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5" yWindow="0" windowWidth="13755" windowHeight="10050"/>
  </bookViews>
  <sheets>
    <sheet name="試合結果" sheetId="3" r:id="rId1"/>
  </sheets>
  <definedNames>
    <definedName name="_xlnm.Print_Area" localSheetId="0">試合結果!$A:$CH</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A35" i="3" l="1"/>
  <c r="CB35" i="3"/>
  <c r="CB36" i="3" s="1"/>
  <c r="CC35" i="3"/>
  <c r="CD35" i="3"/>
  <c r="AQ11" i="3"/>
  <c r="BZ5" i="3" l="1"/>
  <c r="BZ33" i="3"/>
  <c r="BT33" i="3"/>
  <c r="BP33" i="3"/>
  <c r="BO33" i="3"/>
  <c r="BK33" i="3"/>
  <c r="BJ33" i="3"/>
  <c r="BF33" i="3"/>
  <c r="BE33" i="3"/>
  <c r="BA33" i="3"/>
  <c r="AZ33" i="3"/>
  <c r="AV33" i="3"/>
  <c r="AU33" i="3"/>
  <c r="AQ33" i="3"/>
  <c r="AP33" i="3"/>
  <c r="AL33" i="3"/>
  <c r="AK33" i="3"/>
  <c r="AG33" i="3"/>
  <c r="AF33" i="3"/>
  <c r="AB33" i="3"/>
  <c r="AA33" i="3"/>
  <c r="W33" i="3"/>
  <c r="V33" i="3"/>
  <c r="R33" i="3"/>
  <c r="Q33" i="3"/>
  <c r="M33" i="3"/>
  <c r="L33" i="3"/>
  <c r="H33" i="3"/>
  <c r="G33" i="3"/>
  <c r="C33" i="3"/>
  <c r="BZ31" i="3"/>
  <c r="BY31" i="3"/>
  <c r="BU31" i="3"/>
  <c r="BO31" i="3"/>
  <c r="BK31" i="3"/>
  <c r="BJ31" i="3"/>
  <c r="BF31" i="3"/>
  <c r="BE31" i="3"/>
  <c r="BA31" i="3"/>
  <c r="AZ31" i="3"/>
  <c r="AV31" i="3"/>
  <c r="AU31" i="3"/>
  <c r="AQ31" i="3"/>
  <c r="AP31" i="3"/>
  <c r="AL31" i="3"/>
  <c r="AK31" i="3"/>
  <c r="AG31" i="3"/>
  <c r="AF31" i="3"/>
  <c r="AB31" i="3"/>
  <c r="AA31" i="3"/>
  <c r="W31" i="3"/>
  <c r="V31" i="3"/>
  <c r="R31" i="3"/>
  <c r="Q31" i="3"/>
  <c r="M31" i="3"/>
  <c r="L31" i="3"/>
  <c r="H31" i="3"/>
  <c r="G31" i="3"/>
  <c r="C31" i="3"/>
  <c r="BZ29" i="3"/>
  <c r="BY29" i="3"/>
  <c r="BU29" i="3"/>
  <c r="BT29" i="3"/>
  <c r="BP29" i="3"/>
  <c r="BJ29" i="3"/>
  <c r="BF29" i="3"/>
  <c r="BE29" i="3"/>
  <c r="BA29" i="3"/>
  <c r="AZ29" i="3"/>
  <c r="AV29" i="3"/>
  <c r="AU29" i="3"/>
  <c r="AQ29" i="3"/>
  <c r="AP29" i="3"/>
  <c r="AL29" i="3"/>
  <c r="AK29" i="3"/>
  <c r="AG29" i="3"/>
  <c r="AF29" i="3"/>
  <c r="AB29" i="3"/>
  <c r="AA29" i="3"/>
  <c r="W29" i="3"/>
  <c r="V29" i="3"/>
  <c r="R29" i="3"/>
  <c r="Q29" i="3"/>
  <c r="M29" i="3"/>
  <c r="L29" i="3"/>
  <c r="H29" i="3"/>
  <c r="G29" i="3"/>
  <c r="CF29" i="3" s="1"/>
  <c r="C29" i="3"/>
  <c r="CE29" i="3" s="1"/>
  <c r="BZ27" i="3"/>
  <c r="BY27" i="3"/>
  <c r="BU27" i="3"/>
  <c r="BT27" i="3"/>
  <c r="BP27" i="3"/>
  <c r="BO27" i="3"/>
  <c r="BK27" i="3"/>
  <c r="BE27" i="3"/>
  <c r="BA27" i="3"/>
  <c r="AZ27" i="3"/>
  <c r="AV27" i="3"/>
  <c r="AU27" i="3"/>
  <c r="AQ27" i="3"/>
  <c r="AP27" i="3"/>
  <c r="AL27" i="3"/>
  <c r="AK27" i="3"/>
  <c r="AG27" i="3"/>
  <c r="AF27" i="3"/>
  <c r="AB27" i="3"/>
  <c r="AA27" i="3"/>
  <c r="W27" i="3"/>
  <c r="V27" i="3"/>
  <c r="R27" i="3"/>
  <c r="Q27" i="3"/>
  <c r="M27" i="3"/>
  <c r="L27" i="3"/>
  <c r="H27" i="3"/>
  <c r="G27" i="3"/>
  <c r="C27" i="3"/>
  <c r="BZ25" i="3"/>
  <c r="BY25" i="3"/>
  <c r="BU25" i="3"/>
  <c r="BT25" i="3"/>
  <c r="BP25" i="3"/>
  <c r="BO25" i="3"/>
  <c r="BK25" i="3"/>
  <c r="BJ25" i="3"/>
  <c r="BF25" i="3"/>
  <c r="AZ25" i="3"/>
  <c r="AV25" i="3"/>
  <c r="AU25" i="3"/>
  <c r="AQ25" i="3"/>
  <c r="AP25" i="3"/>
  <c r="AL25" i="3"/>
  <c r="AK25" i="3"/>
  <c r="AG25" i="3"/>
  <c r="AF25" i="3"/>
  <c r="AB25" i="3"/>
  <c r="AA25" i="3"/>
  <c r="W25" i="3"/>
  <c r="V25" i="3"/>
  <c r="R25" i="3"/>
  <c r="Q25" i="3"/>
  <c r="M25" i="3"/>
  <c r="L25" i="3"/>
  <c r="H25" i="3"/>
  <c r="G25" i="3"/>
  <c r="CF25" i="3" s="1"/>
  <c r="C25" i="3"/>
  <c r="CE25" i="3" s="1"/>
  <c r="BZ23" i="3"/>
  <c r="BY23" i="3"/>
  <c r="BU23" i="3"/>
  <c r="BT23" i="3"/>
  <c r="BP23" i="3"/>
  <c r="BO23" i="3"/>
  <c r="BK23" i="3"/>
  <c r="BJ23" i="3"/>
  <c r="BF23" i="3"/>
  <c r="BE23" i="3"/>
  <c r="BA23" i="3"/>
  <c r="AU23" i="3"/>
  <c r="AQ23" i="3"/>
  <c r="AP23" i="3"/>
  <c r="AL23" i="3"/>
  <c r="AK23" i="3"/>
  <c r="AG23" i="3"/>
  <c r="AF23" i="3"/>
  <c r="AB23" i="3"/>
  <c r="AA23" i="3"/>
  <c r="W23" i="3"/>
  <c r="V23" i="3"/>
  <c r="R23" i="3"/>
  <c r="Q23" i="3"/>
  <c r="M23" i="3"/>
  <c r="L23" i="3"/>
  <c r="H23" i="3"/>
  <c r="G23" i="3"/>
  <c r="C23" i="3"/>
  <c r="BZ21" i="3"/>
  <c r="BY21" i="3"/>
  <c r="BU21" i="3"/>
  <c r="BT21" i="3"/>
  <c r="BP21" i="3"/>
  <c r="BO21" i="3"/>
  <c r="BK21" i="3"/>
  <c r="BJ21" i="3"/>
  <c r="BF21" i="3"/>
  <c r="BE21" i="3"/>
  <c r="BA21" i="3"/>
  <c r="AZ21" i="3"/>
  <c r="AV21" i="3"/>
  <c r="AP21" i="3"/>
  <c r="AL21" i="3"/>
  <c r="AK21" i="3"/>
  <c r="AG21" i="3"/>
  <c r="AF21" i="3"/>
  <c r="AB21" i="3"/>
  <c r="AA21" i="3"/>
  <c r="W21" i="3"/>
  <c r="V21" i="3"/>
  <c r="R21" i="3"/>
  <c r="Q21" i="3"/>
  <c r="M21" i="3"/>
  <c r="L21" i="3"/>
  <c r="H21" i="3"/>
  <c r="G21" i="3"/>
  <c r="CF21" i="3" s="1"/>
  <c r="C21" i="3"/>
  <c r="BZ19" i="3"/>
  <c r="BY19" i="3"/>
  <c r="BU19" i="3"/>
  <c r="BT19" i="3"/>
  <c r="BP19" i="3"/>
  <c r="BO19" i="3"/>
  <c r="BK19" i="3"/>
  <c r="BJ19" i="3"/>
  <c r="BF19" i="3"/>
  <c r="BE19" i="3"/>
  <c r="BA19" i="3"/>
  <c r="AZ19" i="3"/>
  <c r="AV19" i="3"/>
  <c r="AU19" i="3"/>
  <c r="AQ19" i="3"/>
  <c r="AK19" i="3"/>
  <c r="AG19" i="3"/>
  <c r="AF19" i="3"/>
  <c r="AB19" i="3"/>
  <c r="AA19" i="3"/>
  <c r="W19" i="3"/>
  <c r="V19" i="3"/>
  <c r="R19" i="3"/>
  <c r="Q19" i="3"/>
  <c r="M19" i="3"/>
  <c r="L19" i="3"/>
  <c r="H19" i="3"/>
  <c r="G19" i="3"/>
  <c r="C19" i="3"/>
  <c r="BZ17" i="3"/>
  <c r="BY17" i="3"/>
  <c r="BU17" i="3"/>
  <c r="BT17" i="3"/>
  <c r="BP17" i="3"/>
  <c r="BO17" i="3"/>
  <c r="BK17" i="3"/>
  <c r="BJ17" i="3"/>
  <c r="BF17" i="3"/>
  <c r="BE17" i="3"/>
  <c r="BA17" i="3"/>
  <c r="AZ17" i="3"/>
  <c r="AV17" i="3"/>
  <c r="AU17" i="3"/>
  <c r="AQ17" i="3"/>
  <c r="AP17" i="3"/>
  <c r="AL17" i="3"/>
  <c r="AF17" i="3"/>
  <c r="AB17" i="3"/>
  <c r="AA17" i="3"/>
  <c r="W17" i="3"/>
  <c r="V17" i="3"/>
  <c r="R17" i="3"/>
  <c r="Q17" i="3"/>
  <c r="M17" i="3"/>
  <c r="L17" i="3"/>
  <c r="H17" i="3"/>
  <c r="G17" i="3"/>
  <c r="C17" i="3"/>
  <c r="BZ15" i="3"/>
  <c r="BY15" i="3"/>
  <c r="BU15" i="3"/>
  <c r="BT15" i="3"/>
  <c r="BP15" i="3"/>
  <c r="BO15" i="3"/>
  <c r="BK15" i="3"/>
  <c r="BJ15" i="3"/>
  <c r="BF15" i="3"/>
  <c r="BE15" i="3"/>
  <c r="BA15" i="3"/>
  <c r="AZ15" i="3"/>
  <c r="AV15" i="3"/>
  <c r="AU15" i="3"/>
  <c r="AQ15" i="3"/>
  <c r="AP15" i="3"/>
  <c r="AL15" i="3"/>
  <c r="AK15" i="3"/>
  <c r="AG15" i="3"/>
  <c r="AA15" i="3"/>
  <c r="W15" i="3"/>
  <c r="V15" i="3"/>
  <c r="R15" i="3"/>
  <c r="Q15" i="3"/>
  <c r="M15" i="3"/>
  <c r="L15" i="3"/>
  <c r="H15" i="3"/>
  <c r="G15" i="3"/>
  <c r="C15" i="3"/>
  <c r="BZ13" i="3"/>
  <c r="BY13" i="3"/>
  <c r="BU13" i="3"/>
  <c r="BT13" i="3"/>
  <c r="BP13" i="3"/>
  <c r="BO13" i="3"/>
  <c r="BK13" i="3"/>
  <c r="BJ13" i="3"/>
  <c r="BF13" i="3"/>
  <c r="BE13" i="3"/>
  <c r="BA13" i="3"/>
  <c r="AZ13" i="3"/>
  <c r="AV13" i="3"/>
  <c r="AU13" i="3"/>
  <c r="AQ13" i="3"/>
  <c r="AP13" i="3"/>
  <c r="AL13" i="3"/>
  <c r="AK13" i="3"/>
  <c r="AG13" i="3"/>
  <c r="AF13" i="3"/>
  <c r="AB13" i="3"/>
  <c r="V13" i="3"/>
  <c r="R13" i="3"/>
  <c r="Q13" i="3"/>
  <c r="M13" i="3"/>
  <c r="L13" i="3"/>
  <c r="H13" i="3"/>
  <c r="G13" i="3"/>
  <c r="C13" i="3"/>
  <c r="BZ11" i="3"/>
  <c r="BY11" i="3"/>
  <c r="BU11" i="3"/>
  <c r="BT11" i="3"/>
  <c r="BP11" i="3"/>
  <c r="BO11" i="3"/>
  <c r="BK11" i="3"/>
  <c r="BJ11" i="3"/>
  <c r="BF11" i="3"/>
  <c r="BE11" i="3"/>
  <c r="BA11" i="3"/>
  <c r="AZ11" i="3"/>
  <c r="AV11" i="3"/>
  <c r="AU11" i="3"/>
  <c r="AP11" i="3"/>
  <c r="AL11" i="3"/>
  <c r="AK11" i="3"/>
  <c r="AG11" i="3"/>
  <c r="AF11" i="3"/>
  <c r="AB11" i="3"/>
  <c r="AA11" i="3"/>
  <c r="W11" i="3"/>
  <c r="Q11" i="3"/>
  <c r="M11" i="3"/>
  <c r="L11" i="3"/>
  <c r="H11" i="3"/>
  <c r="G11" i="3"/>
  <c r="C11" i="3"/>
  <c r="BZ9" i="3"/>
  <c r="BY9" i="3"/>
  <c r="BU9" i="3"/>
  <c r="BT9" i="3"/>
  <c r="BP9" i="3"/>
  <c r="BO9" i="3"/>
  <c r="BK9" i="3"/>
  <c r="BJ9" i="3"/>
  <c r="BF9" i="3"/>
  <c r="BE9" i="3"/>
  <c r="BA9" i="3"/>
  <c r="AZ9" i="3"/>
  <c r="AV9" i="3"/>
  <c r="AU9" i="3"/>
  <c r="AQ9" i="3"/>
  <c r="AP9" i="3"/>
  <c r="AL9" i="3"/>
  <c r="CE9" i="3" s="1"/>
  <c r="AK9" i="3"/>
  <c r="AG9" i="3"/>
  <c r="AF9" i="3"/>
  <c r="AB9" i="3"/>
  <c r="AA9" i="3"/>
  <c r="W9" i="3"/>
  <c r="V9" i="3"/>
  <c r="R9" i="3"/>
  <c r="L9" i="3"/>
  <c r="H9" i="3"/>
  <c r="G9" i="3"/>
  <c r="C9" i="3"/>
  <c r="BZ7" i="3"/>
  <c r="BY7" i="3"/>
  <c r="BU7" i="3"/>
  <c r="BT7" i="3"/>
  <c r="BP7" i="3"/>
  <c r="BO7" i="3"/>
  <c r="BK7" i="3"/>
  <c r="BJ7" i="3"/>
  <c r="BF7" i="3"/>
  <c r="BE7" i="3"/>
  <c r="BA7" i="3"/>
  <c r="AZ7" i="3"/>
  <c r="AV7" i="3"/>
  <c r="AU7" i="3"/>
  <c r="AQ7" i="3"/>
  <c r="AP7" i="3"/>
  <c r="AL7" i="3"/>
  <c r="AK7" i="3"/>
  <c r="AG7" i="3"/>
  <c r="AF7" i="3"/>
  <c r="AB7" i="3"/>
  <c r="AA7" i="3"/>
  <c r="W7" i="3"/>
  <c r="V7" i="3"/>
  <c r="R7" i="3"/>
  <c r="Q7" i="3"/>
  <c r="M7" i="3"/>
  <c r="G7" i="3"/>
  <c r="CF7" i="3" s="1"/>
  <c r="C7" i="3"/>
  <c r="CE7" i="3" s="1"/>
  <c r="BY5" i="3"/>
  <c r="BU5" i="3"/>
  <c r="BT5" i="3"/>
  <c r="BP5" i="3"/>
  <c r="BO5" i="3"/>
  <c r="BK5" i="3"/>
  <c r="BJ5" i="3"/>
  <c r="BF5" i="3"/>
  <c r="BE5" i="3"/>
  <c r="BA5" i="3"/>
  <c r="AZ5" i="3"/>
  <c r="AV5" i="3"/>
  <c r="AU5" i="3"/>
  <c r="AQ5" i="3"/>
  <c r="AP5" i="3"/>
  <c r="AL5" i="3"/>
  <c r="AK5" i="3"/>
  <c r="AG5" i="3"/>
  <c r="AF5" i="3"/>
  <c r="AB5" i="3"/>
  <c r="AA5" i="3"/>
  <c r="W5" i="3"/>
  <c r="V5" i="3"/>
  <c r="R5" i="3"/>
  <c r="Q5" i="3"/>
  <c r="M5" i="3"/>
  <c r="L5" i="3"/>
  <c r="H5" i="3"/>
  <c r="CE11" i="3" l="1"/>
  <c r="CE23" i="3"/>
  <c r="CF19" i="3"/>
  <c r="CE19" i="3"/>
  <c r="CF17" i="3"/>
  <c r="CF13" i="3"/>
  <c r="CE13" i="3"/>
  <c r="CF15" i="3"/>
  <c r="CE15" i="3"/>
  <c r="CF9" i="3"/>
  <c r="CG9" i="3" s="1"/>
  <c r="CF11" i="3"/>
  <c r="CE27" i="3"/>
  <c r="CG7" i="3"/>
  <c r="CF5" i="3"/>
  <c r="CE5" i="3"/>
  <c r="CF33" i="3"/>
  <c r="CE33" i="3"/>
  <c r="CE17" i="3"/>
  <c r="CF27" i="3"/>
  <c r="CG27" i="3" s="1"/>
  <c r="CF31" i="3"/>
  <c r="CE31" i="3"/>
  <c r="CG29" i="3"/>
  <c r="CG25" i="3"/>
  <c r="CF23" i="3"/>
  <c r="CG23" i="3" s="1"/>
  <c r="CE21" i="3"/>
  <c r="CG19" i="3" l="1"/>
  <c r="CG11" i="3"/>
  <c r="CG13" i="3"/>
  <c r="CG17" i="3"/>
  <c r="CG15" i="3"/>
  <c r="CG33" i="3"/>
  <c r="CG5" i="3"/>
  <c r="CF35" i="3"/>
  <c r="CG21" i="3"/>
  <c r="CE35" i="3"/>
  <c r="CG31" i="3"/>
  <c r="CG35" i="3" l="1"/>
</calcChain>
</file>

<file path=xl/sharedStrings.xml><?xml version="1.0" encoding="utf-8"?>
<sst xmlns="http://schemas.openxmlformats.org/spreadsheetml/2006/main" count="491" uniqueCount="42">
  <si>
    <t>八幡ＦＣ</t>
    <rPh sb="0" eb="2">
      <t>やわた</t>
    </rPh>
    <phoneticPr fontId="1" type="Hiragana"/>
  </si>
  <si>
    <t>麻植FC</t>
    <rPh sb="0" eb="2">
      <t>おえ</t>
    </rPh>
    <phoneticPr fontId="1" type="Hiragana"/>
  </si>
  <si>
    <t>G</t>
  </si>
  <si>
    <t>川友FC</t>
    <rPh sb="0" eb="1">
      <t>せん</t>
    </rPh>
    <rPh sb="1" eb="2">
      <t>ゆう</t>
    </rPh>
    <phoneticPr fontId="1" type="Hiragana"/>
  </si>
  <si>
    <t>御所ＦＣ</t>
    <rPh sb="0" eb="2">
      <t>ごしょ</t>
    </rPh>
    <phoneticPr fontId="1" type="Hiragana"/>
  </si>
  <si>
    <t>失点</t>
    <rPh sb="0" eb="2">
      <t>しってん</t>
    </rPh>
    <phoneticPr fontId="1" type="Hiragana"/>
  </si>
  <si>
    <t>YSCオーレ</t>
  </si>
  <si>
    <t>石井ＦＣ</t>
    <rPh sb="0" eb="2">
      <t>いしい</t>
    </rPh>
    <phoneticPr fontId="1" type="Hiragana"/>
  </si>
  <si>
    <t>Ｅｓｐａｄａ FC</t>
  </si>
  <si>
    <t>鴨島SS</t>
    <rPh sb="0" eb="2">
      <t>かもじま</t>
    </rPh>
    <phoneticPr fontId="1" type="Hiragana"/>
  </si>
  <si>
    <t>山川FC</t>
    <rPh sb="0" eb="2">
      <t>やまかわ</t>
    </rPh>
    <phoneticPr fontId="1" type="Hiragana"/>
  </si>
  <si>
    <t>順位</t>
    <rPh sb="0" eb="2">
      <t>じゅんい</t>
    </rPh>
    <phoneticPr fontId="1" type="Hiragana"/>
  </si>
  <si>
    <t>勝点</t>
    <rPh sb="0" eb="1">
      <t>か</t>
    </rPh>
    <rPh sb="1" eb="2">
      <t>てん</t>
    </rPh>
    <phoneticPr fontId="1" type="Hiragana"/>
  </si>
  <si>
    <t>N</t>
  </si>
  <si>
    <t>ESPERANZA FC</t>
  </si>
  <si>
    <t>分</t>
    <rPh sb="0" eb="1">
      <t>わけ</t>
    </rPh>
    <phoneticPr fontId="1" type="Hiragana"/>
  </si>
  <si>
    <t>FC Porta nova三好</t>
    <rPh sb="13" eb="15">
      <t>みよし</t>
    </rPh>
    <phoneticPr fontId="1" type="Hiragana"/>
  </si>
  <si>
    <t>阿波 Ｌｅ’ｒｅｖｅ</t>
    <rPh sb="0" eb="2">
      <t>あわ</t>
    </rPh>
    <phoneticPr fontId="1" type="Hiragana"/>
  </si>
  <si>
    <t>池田JFC</t>
    <rPh sb="0" eb="2">
      <t>いけだ</t>
    </rPh>
    <phoneticPr fontId="1" type="Hiragana"/>
  </si>
  <si>
    <t>負</t>
    <rPh sb="0" eb="1">
      <t>まけ</t>
    </rPh>
    <phoneticPr fontId="1" type="Hiragana"/>
  </si>
  <si>
    <t>A</t>
  </si>
  <si>
    <t>B</t>
  </si>
  <si>
    <t>-</t>
  </si>
  <si>
    <t>C</t>
  </si>
  <si>
    <t>D</t>
  </si>
  <si>
    <t>E</t>
  </si>
  <si>
    <t>F</t>
  </si>
  <si>
    <t>H</t>
  </si>
  <si>
    <t>I</t>
  </si>
  <si>
    <t>J</t>
  </si>
  <si>
    <t>K</t>
  </si>
  <si>
    <t>L</t>
  </si>
  <si>
    <t>M</t>
  </si>
  <si>
    <t>SC美馬インパルス</t>
  </si>
  <si>
    <t>O</t>
  </si>
  <si>
    <t>得失点</t>
    <rPh sb="0" eb="3">
      <t>とくしってん</t>
    </rPh>
    <phoneticPr fontId="1" type="Hiragana"/>
  </si>
  <si>
    <t>試合数</t>
    <rPh sb="0" eb="2">
      <t>しあい</t>
    </rPh>
    <rPh sb="2" eb="3">
      <t>すう</t>
    </rPh>
    <phoneticPr fontId="1" type="Hiragana"/>
  </si>
  <si>
    <t>勝</t>
    <rPh sb="0" eb="1">
      <t>かつ</t>
    </rPh>
    <phoneticPr fontId="1" type="Hiragana"/>
  </si>
  <si>
    <t>得点</t>
    <rPh sb="0" eb="2">
      <t>とくてん</t>
    </rPh>
    <phoneticPr fontId="1" type="Hiragana"/>
  </si>
  <si>
    <t>加茂FC</t>
  </si>
  <si>
    <t>JFA U-12 サッカーリーグ 2022in徳島県　西部・中西部リーグ　試合結果</t>
    <rPh sb="37" eb="39">
      <t>しあい</t>
    </rPh>
    <rPh sb="39" eb="41">
      <t>けっか</t>
    </rPh>
    <phoneticPr fontId="1" type="Hiragana"/>
  </si>
  <si>
    <t>2022/07/03現在</t>
    <rPh sb="10" eb="12">
      <t>げんざい</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</si>
</sst>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游ゴシック"/>
      <family val="3"/>
      <scheme val="minor"/>
    </font>
    <font>
      <sz val="6"/>
      <name val="游ゴシック"/>
      <family val="3"/>
    </font>
    <font>
      <sz val="11"/>
      <color theme="1"/>
      <name val="ＭＳ Ｐゴシック"/>
      <family val="3"/>
    </font>
    <font>
      <sz val="18"/>
      <color theme="1"/>
      <name val="ＭＳ Ｐゴシック"/>
      <family val="3"/>
    </font>
    <font>
      <b/>
      <sz val="12"/>
      <color theme="1"/>
      <name val="ＭＳ Ｐゴシック"/>
      <family val="3"/>
    </font>
    <font>
      <b/>
      <sz val="12"/>
      <name val="ＭＳ Ｐゴシック"/>
      <family val="3"/>
    </font>
    <font>
      <b/>
      <sz val="12"/>
      <color theme="1"/>
      <name val="ＭＳ Ｐゴシック"/>
      <family val="3"/>
      <charset val="128"/>
    </font>
    <font>
      <sz val="12"/>
      <color theme="1"/>
      <name val="ＭＳ Ｐゴシック"/>
      <family val="3"/>
      <charset val="128"/>
    </font>
    <font>
      <b/>
      <sz val="11"/>
      <color theme="1"/>
      <name val="ＭＳ Ｐゴシック"/>
      <family val="3"/>
      <charset val="128"/>
    </font>
    <font>
      <b/>
      <sz val="18"/>
      <color rgb="FFC00000"/>
      <name val="ＭＳ Ｐ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rgb="FFD1FFFF"/>
        <bgColor indexed="64"/>
      </patternFill>
    </fill>
    <fill>
      <patternFill patternType="solid">
        <fgColor rgb="FFFFC9FF"/>
        <bgColor indexed="64"/>
      </patternFill>
    </fill>
    <fill>
      <patternFill patternType="solid">
        <fgColor theme="7" tint="0.59999389629810485"/>
        <bgColor indexed="64"/>
      </patternFill>
    </fill>
    <fill>
      <patternFill patternType="solid">
        <fgColor rgb="FFFFA6A6"/>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1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xf>
    <xf numFmtId="0" fontId="2" fillId="0" borderId="17"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4" borderId="16" xfId="0" applyFont="1" applyFill="1" applyBorder="1" applyAlignment="1">
      <alignment horizontal="center" vertical="center" shrinkToFit="1"/>
    </xf>
    <xf numFmtId="0" fontId="2" fillId="4" borderId="17" xfId="0" applyFont="1" applyFill="1" applyBorder="1" applyAlignment="1">
      <alignment horizontal="center" vertical="center"/>
    </xf>
    <xf numFmtId="0" fontId="2" fillId="4" borderId="17" xfId="0" applyFont="1" applyFill="1" applyBorder="1" applyAlignment="1">
      <alignment horizontal="center" vertical="center" shrinkToFit="1"/>
    </xf>
    <xf numFmtId="0" fontId="2" fillId="5" borderId="16" xfId="0" applyFont="1" applyFill="1" applyBorder="1" applyAlignment="1">
      <alignment horizontal="center" vertical="center" shrinkToFit="1"/>
    </xf>
    <xf numFmtId="0" fontId="2" fillId="5" borderId="17" xfId="0" applyFont="1" applyFill="1" applyBorder="1" applyAlignment="1">
      <alignment horizontal="center" vertical="center"/>
    </xf>
    <xf numFmtId="0" fontId="2" fillId="5" borderId="17" xfId="0" applyFont="1" applyFill="1" applyBorder="1" applyAlignment="1">
      <alignment horizontal="center" vertical="center" shrinkToFit="1"/>
    </xf>
    <xf numFmtId="0" fontId="4" fillId="0" borderId="0" xfId="0" applyFont="1" applyAlignment="1">
      <alignment horizontal="center" vertical="center"/>
    </xf>
    <xf numFmtId="0" fontId="4" fillId="0" borderId="0" xfId="0" applyFont="1" applyAlignment="1">
      <alignment vertical="center"/>
    </xf>
    <xf numFmtId="0" fontId="2" fillId="0" borderId="17"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8" xfId="0" applyFont="1" applyFill="1" applyBorder="1" applyAlignment="1">
      <alignment horizontal="center" vertical="center" shrinkToFit="1"/>
    </xf>
    <xf numFmtId="0" fontId="2" fillId="3" borderId="18" xfId="0" applyFont="1" applyFill="1" applyBorder="1" applyAlignment="1">
      <alignment horizontal="center" vertical="center"/>
    </xf>
    <xf numFmtId="0" fontId="2" fillId="3" borderId="18" xfId="0" applyFont="1" applyFill="1" applyBorder="1" applyAlignment="1">
      <alignment horizontal="center" vertical="center" shrinkToFit="1"/>
    </xf>
    <xf numFmtId="0" fontId="2" fillId="5" borderId="18" xfId="0" applyFont="1" applyFill="1" applyBorder="1" applyAlignment="1">
      <alignment horizontal="center" vertical="center"/>
    </xf>
    <xf numFmtId="0" fontId="2" fillId="5" borderId="18" xfId="0" applyFont="1" applyFill="1" applyBorder="1" applyAlignment="1">
      <alignment horizontal="center" vertical="center" shrinkToFit="1"/>
    </xf>
    <xf numFmtId="0" fontId="3" fillId="0" borderId="0" xfId="0" applyFont="1" applyAlignment="1">
      <alignment horizontal="center" vertical="center"/>
    </xf>
    <xf numFmtId="0" fontId="9" fillId="0" borderId="0" xfId="0" applyFont="1" applyAlignment="1">
      <alignment horizontal="center" vertical="center"/>
    </xf>
    <xf numFmtId="0" fontId="2" fillId="0" borderId="11"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37" xfId="0" applyFont="1" applyBorder="1" applyAlignment="1">
      <alignment horizontal="center" vertical="center" shrinkToFit="1"/>
    </xf>
    <xf numFmtId="0" fontId="2" fillId="0" borderId="14" xfId="0" applyFont="1" applyBorder="1" applyAlignment="1">
      <alignment horizontal="center" vertical="center"/>
    </xf>
    <xf numFmtId="0" fontId="2" fillId="0" borderId="17" xfId="0" applyFont="1" applyFill="1" applyBorder="1" applyAlignment="1">
      <alignment horizontal="center" vertical="center"/>
    </xf>
    <xf numFmtId="0" fontId="2" fillId="0" borderId="9" xfId="0" applyNumberFormat="1" applyFont="1" applyBorder="1" applyAlignment="1">
      <alignment horizontal="center" vertical="center"/>
    </xf>
    <xf numFmtId="0" fontId="2" fillId="0" borderId="23" xfId="0" applyFont="1" applyBorder="1" applyAlignment="1">
      <alignment horizontal="center" vertical="center"/>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2" xfId="0" applyFont="1" applyBorder="1" applyAlignment="1">
      <alignment horizontal="center" vertical="center"/>
    </xf>
    <xf numFmtId="0" fontId="2" fillId="0" borderId="8" xfId="0" applyNumberFormat="1" applyFont="1" applyBorder="1" applyAlignment="1">
      <alignment horizontal="center" vertical="center"/>
    </xf>
    <xf numFmtId="0" fontId="2" fillId="2" borderId="13"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4" fillId="4" borderId="13" xfId="0" applyFont="1" applyFill="1" applyBorder="1" applyAlignment="1">
      <alignment horizontal="center" vertical="center" shrinkToFit="1"/>
    </xf>
    <xf numFmtId="0" fontId="4" fillId="4" borderId="14" xfId="0" applyFont="1" applyFill="1" applyBorder="1" applyAlignment="1">
      <alignment horizontal="center" vertical="center" shrinkToFit="1"/>
    </xf>
    <xf numFmtId="0" fontId="4" fillId="4" borderId="8" xfId="0" applyFont="1" applyFill="1" applyBorder="1" applyAlignment="1">
      <alignment horizontal="center" vertical="center" shrinkToFit="1"/>
    </xf>
    <xf numFmtId="0" fontId="4" fillId="4" borderId="9" xfId="0" applyFont="1" applyFill="1" applyBorder="1" applyAlignment="1">
      <alignment horizontal="center" vertical="center" shrinkToFit="1"/>
    </xf>
    <xf numFmtId="0" fontId="5" fillId="4" borderId="13"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9"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29" xfId="0" applyFont="1" applyBorder="1" applyAlignment="1">
      <alignment horizontal="center" vertical="center"/>
    </xf>
    <xf numFmtId="0" fontId="7" fillId="0" borderId="12" xfId="0" applyFont="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4" fillId="3" borderId="13"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9" xfId="0" applyFont="1" applyFill="1" applyBorder="1" applyAlignment="1">
      <alignment horizontal="center" vertical="center" shrinkToFit="1"/>
    </xf>
    <xf numFmtId="0" fontId="2" fillId="2" borderId="13"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9" xfId="0" applyFont="1" applyFill="1" applyBorder="1" applyAlignment="1">
      <alignment horizontal="center" vertical="center"/>
    </xf>
    <xf numFmtId="0" fontId="4" fillId="5" borderId="13" xfId="0" applyFont="1" applyFill="1" applyBorder="1" applyAlignment="1">
      <alignment horizontal="center" vertical="center" shrinkToFit="1"/>
    </xf>
    <xf numFmtId="0" fontId="4" fillId="5" borderId="14" xfId="0" applyFont="1" applyFill="1" applyBorder="1" applyAlignment="1">
      <alignment horizontal="center" vertical="center" shrinkToFit="1"/>
    </xf>
    <xf numFmtId="0" fontId="4" fillId="5" borderId="8" xfId="0" applyFont="1" applyFill="1" applyBorder="1" applyAlignment="1">
      <alignment horizontal="center" vertical="center" shrinkToFit="1"/>
    </xf>
    <xf numFmtId="0" fontId="4" fillId="5" borderId="9"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2" fillId="0" borderId="10" xfId="0" applyFont="1" applyBorder="1" applyAlignment="1">
      <alignment horizontal="center" vertical="center"/>
    </xf>
    <xf numFmtId="0" fontId="4" fillId="3" borderId="15"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4" fillId="4" borderId="15" xfId="0" applyFont="1" applyFill="1" applyBorder="1" applyAlignment="1">
      <alignment horizontal="center" vertical="center" shrinkToFit="1"/>
    </xf>
    <xf numFmtId="0" fontId="4" fillId="4" borderId="10" xfId="0" applyFont="1" applyFill="1" applyBorder="1" applyAlignment="1">
      <alignment horizontal="center" vertical="center" shrinkToFit="1"/>
    </xf>
    <xf numFmtId="0" fontId="4" fillId="5" borderId="15" xfId="0" applyFont="1" applyFill="1" applyBorder="1" applyAlignment="1">
      <alignment horizontal="center" vertical="center" shrinkToFit="1"/>
    </xf>
    <xf numFmtId="0" fontId="4" fillId="5" borderId="10" xfId="0" applyFont="1" applyFill="1" applyBorder="1" applyAlignment="1">
      <alignment horizontal="center" vertical="center" shrinkToFit="1"/>
    </xf>
    <xf numFmtId="0" fontId="2" fillId="2" borderId="24"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7" fillId="0" borderId="28" xfId="0" applyFont="1" applyBorder="1" applyAlignment="1">
      <alignment horizontal="center" vertical="center"/>
    </xf>
    <xf numFmtId="0" fontId="7" fillId="0" borderId="30" xfId="0" applyFont="1" applyBorder="1" applyAlignment="1">
      <alignment horizontal="center" vertical="center" shrinkToFit="1"/>
    </xf>
    <xf numFmtId="0" fontId="7" fillId="0" borderId="30" xfId="0" applyFont="1" applyFill="1" applyBorder="1" applyAlignment="1">
      <alignment horizontal="center" vertical="center"/>
    </xf>
    <xf numFmtId="0" fontId="7" fillId="0" borderId="35" xfId="0" applyFont="1" applyFill="1" applyBorder="1" applyAlignment="1">
      <alignment horizontal="center" vertical="center"/>
    </xf>
    <xf numFmtId="0" fontId="6" fillId="0" borderId="40" xfId="0" applyFont="1" applyBorder="1" applyAlignment="1">
      <alignment horizontal="center" vertical="center" shrinkToFit="1"/>
    </xf>
    <xf numFmtId="0" fontId="2" fillId="6" borderId="3" xfId="0" applyFont="1" applyFill="1" applyBorder="1" applyAlignment="1">
      <alignment horizontal="center" vertical="center" shrinkToFit="1"/>
    </xf>
    <xf numFmtId="0" fontId="2" fillId="6" borderId="4" xfId="0" applyFont="1" applyFill="1" applyBorder="1" applyAlignment="1">
      <alignment horizontal="center" vertical="center" shrinkToFit="1"/>
    </xf>
    <xf numFmtId="0" fontId="2" fillId="6" borderId="5" xfId="0" applyFont="1" applyFill="1" applyBorder="1" applyAlignment="1">
      <alignment horizontal="center" vertical="center" shrinkToFit="1"/>
    </xf>
    <xf numFmtId="0" fontId="7" fillId="6" borderId="29" xfId="0" applyFont="1" applyFill="1" applyBorder="1" applyAlignment="1">
      <alignment horizontal="center" vertical="center" shrinkToFit="1"/>
    </xf>
    <xf numFmtId="0" fontId="7" fillId="6" borderId="12" xfId="0" applyFont="1" applyFill="1" applyBorder="1" applyAlignment="1">
      <alignment horizontal="center" vertical="center" shrinkToFit="1"/>
    </xf>
    <xf numFmtId="0" fontId="7" fillId="6" borderId="30" xfId="0" applyFont="1" applyFill="1" applyBorder="1" applyAlignment="1">
      <alignment horizontal="center" vertical="center" shrinkToFit="1"/>
    </xf>
    <xf numFmtId="0" fontId="6" fillId="6" borderId="38" xfId="0" applyFont="1" applyFill="1" applyBorder="1" applyAlignment="1">
      <alignment horizontal="center" vertical="center" shrinkToFit="1"/>
    </xf>
    <xf numFmtId="0" fontId="6" fillId="6" borderId="39"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A6A6"/>
      <color rgb="FFFFC9FF"/>
      <color rgb="FFD1FFFF"/>
      <color rgb="FFFFD9FF"/>
      <color rgb="FFE2EFDA"/>
      <color rgb="FFFF99FF"/>
      <color rgb="FFC5FFFF"/>
      <color rgb="FFA7F7FF"/>
      <color rgb="FF6079AC"/>
      <color rgb="FFBF92E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H39"/>
  <sheetViews>
    <sheetView tabSelected="1" zoomScale="75" zoomScaleNormal="75" workbookViewId="0">
      <pane xSplit="2" ySplit="4" topLeftCell="AB5" activePane="bottomRight" state="frozen"/>
      <selection pane="topRight" activeCell="C1" sqref="C1"/>
      <selection pane="bottomLeft" activeCell="A5" sqref="A5"/>
      <selection pane="bottomRight" activeCell="BZ33" sqref="BZ33:BZ34"/>
    </sheetView>
  </sheetViews>
  <sheetFormatPr defaultRowHeight="14.25"/>
  <cols>
    <col min="1" max="1" width="15.625" style="1" customWidth="1"/>
    <col min="2" max="2" width="2.875" style="1" bestFit="1" customWidth="1"/>
    <col min="3" max="3" width="4.375" style="15" customWidth="1"/>
    <col min="4" max="6" width="3" style="2" customWidth="1"/>
    <col min="7" max="8" width="4.375" style="15" customWidth="1"/>
    <col min="9" max="11" width="3" style="2" customWidth="1"/>
    <col min="12" max="13" width="4.375" style="15" customWidth="1"/>
    <col min="14" max="16" width="3" style="2" customWidth="1"/>
    <col min="17" max="18" width="4.375" style="15" customWidth="1"/>
    <col min="19" max="21" width="3" style="2" customWidth="1"/>
    <col min="22" max="23" width="4.375" style="15" customWidth="1"/>
    <col min="24" max="26" width="3" style="2" customWidth="1"/>
    <col min="27" max="28" width="4.375" style="15" customWidth="1"/>
    <col min="29" max="31" width="3" style="2" customWidth="1"/>
    <col min="32" max="33" width="4.375" style="15" customWidth="1"/>
    <col min="34" max="36" width="3" style="2" customWidth="1"/>
    <col min="37" max="38" width="4.375" style="15" customWidth="1"/>
    <col min="39" max="41" width="3" style="2" customWidth="1"/>
    <col min="42" max="43" width="4.375" style="15" customWidth="1"/>
    <col min="44" max="46" width="3" style="2" customWidth="1"/>
    <col min="47" max="48" width="4.375" style="15" customWidth="1"/>
    <col min="49" max="51" width="3" style="2" customWidth="1"/>
    <col min="52" max="53" width="4.375" style="15" customWidth="1"/>
    <col min="54" max="56" width="3" style="2" customWidth="1"/>
    <col min="57" max="58" width="4.375" style="15" customWidth="1"/>
    <col min="59" max="61" width="3" style="2" customWidth="1"/>
    <col min="62" max="63" width="4.375" style="15" customWidth="1"/>
    <col min="64" max="66" width="3" style="2" customWidth="1"/>
    <col min="67" max="68" width="4.375" style="15" customWidth="1"/>
    <col min="69" max="71" width="3" style="2" customWidth="1"/>
    <col min="72" max="73" width="4.375" style="15" customWidth="1"/>
    <col min="74" max="76" width="3" style="2" customWidth="1"/>
    <col min="77" max="77" width="4.375" style="15" customWidth="1"/>
    <col min="78" max="85" width="5.625" style="2" customWidth="1"/>
    <col min="86" max="86" width="5.875" style="2" bestFit="1" customWidth="1"/>
    <col min="87" max="87" width="9" style="1" customWidth="1"/>
    <col min="88" max="16384" width="9" style="1"/>
  </cols>
  <sheetData>
    <row r="1" spans="1:86" ht="21">
      <c r="A1" s="24" t="s">
        <v>40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5" t="s">
        <v>41</v>
      </c>
      <c r="CA1" s="25"/>
      <c r="CB1" s="25"/>
      <c r="CC1" s="25"/>
      <c r="CD1" s="25"/>
      <c r="CE1" s="25"/>
      <c r="CF1" s="25"/>
      <c r="CG1" s="25"/>
      <c r="CH1" s="25"/>
    </row>
    <row r="3" spans="1:86" ht="18" customHeight="1">
      <c r="A3" s="41"/>
      <c r="B3" s="42"/>
      <c r="C3" s="26" t="s">
        <v>6</v>
      </c>
      <c r="D3" s="26"/>
      <c r="E3" s="26"/>
      <c r="F3" s="26"/>
      <c r="G3" s="26"/>
      <c r="H3" s="26" t="s">
        <v>4</v>
      </c>
      <c r="I3" s="26"/>
      <c r="J3" s="26"/>
      <c r="K3" s="26"/>
      <c r="L3" s="26"/>
      <c r="M3" s="27" t="s">
        <v>8</v>
      </c>
      <c r="N3" s="28"/>
      <c r="O3" s="28"/>
      <c r="P3" s="28"/>
      <c r="Q3" s="29"/>
      <c r="R3" s="27" t="s">
        <v>9</v>
      </c>
      <c r="S3" s="28"/>
      <c r="T3" s="28"/>
      <c r="U3" s="28"/>
      <c r="V3" s="29"/>
      <c r="W3" s="27" t="s">
        <v>0</v>
      </c>
      <c r="X3" s="28"/>
      <c r="Y3" s="28"/>
      <c r="Z3" s="28"/>
      <c r="AA3" s="29"/>
      <c r="AB3" s="27" t="s">
        <v>18</v>
      </c>
      <c r="AC3" s="28"/>
      <c r="AD3" s="28"/>
      <c r="AE3" s="28"/>
      <c r="AF3" s="29"/>
      <c r="AG3" s="27" t="s">
        <v>1</v>
      </c>
      <c r="AH3" s="28"/>
      <c r="AI3" s="28"/>
      <c r="AJ3" s="28"/>
      <c r="AK3" s="29"/>
      <c r="AL3" s="27" t="s">
        <v>14</v>
      </c>
      <c r="AM3" s="28"/>
      <c r="AN3" s="28"/>
      <c r="AO3" s="28"/>
      <c r="AP3" s="29"/>
      <c r="AQ3" s="27" t="s">
        <v>16</v>
      </c>
      <c r="AR3" s="28"/>
      <c r="AS3" s="28"/>
      <c r="AT3" s="28"/>
      <c r="AU3" s="29"/>
      <c r="AV3" s="27" t="s">
        <v>3</v>
      </c>
      <c r="AW3" s="28"/>
      <c r="AX3" s="28"/>
      <c r="AY3" s="28"/>
      <c r="AZ3" s="29"/>
      <c r="BA3" s="27" t="s">
        <v>17</v>
      </c>
      <c r="BB3" s="28"/>
      <c r="BC3" s="28"/>
      <c r="BD3" s="28"/>
      <c r="BE3" s="29"/>
      <c r="BF3" s="27" t="s">
        <v>39</v>
      </c>
      <c r="BG3" s="28"/>
      <c r="BH3" s="28"/>
      <c r="BI3" s="28"/>
      <c r="BJ3" s="29"/>
      <c r="BK3" s="27" t="s">
        <v>10</v>
      </c>
      <c r="BL3" s="28"/>
      <c r="BM3" s="28"/>
      <c r="BN3" s="28"/>
      <c r="BO3" s="29"/>
      <c r="BP3" s="27" t="s">
        <v>7</v>
      </c>
      <c r="BQ3" s="28"/>
      <c r="BR3" s="28"/>
      <c r="BS3" s="28"/>
      <c r="BT3" s="29"/>
      <c r="BU3" s="27" t="s">
        <v>33</v>
      </c>
      <c r="BV3" s="28"/>
      <c r="BW3" s="28"/>
      <c r="BX3" s="28"/>
      <c r="BY3" s="30"/>
      <c r="BZ3" s="45" t="s">
        <v>12</v>
      </c>
      <c r="CA3" s="31" t="s">
        <v>36</v>
      </c>
      <c r="CB3" s="31" t="s">
        <v>37</v>
      </c>
      <c r="CC3" s="31" t="s">
        <v>15</v>
      </c>
      <c r="CD3" s="31" t="s">
        <v>19</v>
      </c>
      <c r="CE3" s="31" t="s">
        <v>38</v>
      </c>
      <c r="CF3" s="31" t="s">
        <v>5</v>
      </c>
      <c r="CG3" s="33" t="s">
        <v>35</v>
      </c>
      <c r="CH3" s="35" t="s">
        <v>11</v>
      </c>
    </row>
    <row r="4" spans="1:86" ht="18" customHeight="1">
      <c r="A4" s="43"/>
      <c r="B4" s="44"/>
      <c r="C4" s="47" t="s">
        <v>20</v>
      </c>
      <c r="D4" s="47"/>
      <c r="E4" s="47"/>
      <c r="F4" s="47"/>
      <c r="G4" s="47"/>
      <c r="H4" s="47" t="s">
        <v>21</v>
      </c>
      <c r="I4" s="47"/>
      <c r="J4" s="47"/>
      <c r="K4" s="47"/>
      <c r="L4" s="47"/>
      <c r="M4" s="37" t="s">
        <v>23</v>
      </c>
      <c r="N4" s="38"/>
      <c r="O4" s="38"/>
      <c r="P4" s="38"/>
      <c r="Q4" s="39"/>
      <c r="R4" s="37" t="s">
        <v>24</v>
      </c>
      <c r="S4" s="38"/>
      <c r="T4" s="38"/>
      <c r="U4" s="38"/>
      <c r="V4" s="39"/>
      <c r="W4" s="37" t="s">
        <v>25</v>
      </c>
      <c r="X4" s="38"/>
      <c r="Y4" s="38"/>
      <c r="Z4" s="38"/>
      <c r="AA4" s="39"/>
      <c r="AB4" s="37" t="s">
        <v>26</v>
      </c>
      <c r="AC4" s="38"/>
      <c r="AD4" s="38"/>
      <c r="AE4" s="38"/>
      <c r="AF4" s="39"/>
      <c r="AG4" s="37" t="s">
        <v>2</v>
      </c>
      <c r="AH4" s="38"/>
      <c r="AI4" s="38"/>
      <c r="AJ4" s="38"/>
      <c r="AK4" s="39"/>
      <c r="AL4" s="37" t="s">
        <v>27</v>
      </c>
      <c r="AM4" s="38"/>
      <c r="AN4" s="38"/>
      <c r="AO4" s="38"/>
      <c r="AP4" s="39"/>
      <c r="AQ4" s="37" t="s">
        <v>28</v>
      </c>
      <c r="AR4" s="38"/>
      <c r="AS4" s="38"/>
      <c r="AT4" s="38"/>
      <c r="AU4" s="39"/>
      <c r="AV4" s="37" t="s">
        <v>29</v>
      </c>
      <c r="AW4" s="38"/>
      <c r="AX4" s="38"/>
      <c r="AY4" s="38"/>
      <c r="AZ4" s="39"/>
      <c r="BA4" s="37" t="s">
        <v>30</v>
      </c>
      <c r="BB4" s="38"/>
      <c r="BC4" s="38"/>
      <c r="BD4" s="38"/>
      <c r="BE4" s="39"/>
      <c r="BF4" s="37" t="s">
        <v>31</v>
      </c>
      <c r="BG4" s="38"/>
      <c r="BH4" s="38"/>
      <c r="BI4" s="38"/>
      <c r="BJ4" s="39"/>
      <c r="BK4" s="37" t="s">
        <v>32</v>
      </c>
      <c r="BL4" s="38"/>
      <c r="BM4" s="38"/>
      <c r="BN4" s="38"/>
      <c r="BO4" s="39"/>
      <c r="BP4" s="37" t="s">
        <v>13</v>
      </c>
      <c r="BQ4" s="38"/>
      <c r="BR4" s="38"/>
      <c r="BS4" s="38"/>
      <c r="BT4" s="39"/>
      <c r="BU4" s="37" t="s">
        <v>34</v>
      </c>
      <c r="BV4" s="38"/>
      <c r="BW4" s="38"/>
      <c r="BX4" s="38"/>
      <c r="BY4" s="40"/>
      <c r="BZ4" s="46"/>
      <c r="CA4" s="32"/>
      <c r="CB4" s="32"/>
      <c r="CC4" s="32"/>
      <c r="CD4" s="32"/>
      <c r="CE4" s="32"/>
      <c r="CF4" s="32"/>
      <c r="CG4" s="34"/>
      <c r="CH4" s="36"/>
    </row>
    <row r="5" spans="1:86" ht="26.1" customHeight="1">
      <c r="A5" s="111" t="s">
        <v>6</v>
      </c>
      <c r="B5" s="48" t="s">
        <v>20</v>
      </c>
      <c r="C5" s="49"/>
      <c r="D5" s="50"/>
      <c r="E5" s="50"/>
      <c r="F5" s="50"/>
      <c r="G5" s="51"/>
      <c r="H5" s="55">
        <f>SUM(I5:I6)</f>
        <v>6</v>
      </c>
      <c r="I5" s="9">
        <v>2</v>
      </c>
      <c r="J5" s="9" t="s">
        <v>22</v>
      </c>
      <c r="K5" s="9">
        <v>0</v>
      </c>
      <c r="L5" s="57">
        <f>SUM(K5:K6)</f>
        <v>0</v>
      </c>
      <c r="M5" s="59">
        <f>SUM(N5:N6)</f>
        <v>2</v>
      </c>
      <c r="N5" s="9">
        <v>1</v>
      </c>
      <c r="O5" s="9" t="s">
        <v>22</v>
      </c>
      <c r="P5" s="9">
        <v>0</v>
      </c>
      <c r="Q5" s="57">
        <f>SUM(P5:P6)</f>
        <v>0</v>
      </c>
      <c r="R5" s="55">
        <f>SUM(S5:S6)</f>
        <v>6</v>
      </c>
      <c r="S5" s="9">
        <v>5</v>
      </c>
      <c r="T5" s="9" t="s">
        <v>22</v>
      </c>
      <c r="U5" s="9">
        <v>1</v>
      </c>
      <c r="V5" s="57">
        <f>SUM(U5:U6)</f>
        <v>1</v>
      </c>
      <c r="W5" s="59">
        <f>SUM(X5:X6)</f>
        <v>6</v>
      </c>
      <c r="X5" s="9">
        <v>3</v>
      </c>
      <c r="Y5" s="9" t="s">
        <v>22</v>
      </c>
      <c r="Z5" s="9">
        <v>0</v>
      </c>
      <c r="AA5" s="57">
        <f>SUM(Z5:Z6)</f>
        <v>0</v>
      </c>
      <c r="AB5" s="55">
        <f>SUM(AC5:AC6)</f>
        <v>3</v>
      </c>
      <c r="AC5" s="9">
        <v>1</v>
      </c>
      <c r="AD5" s="9" t="s">
        <v>22</v>
      </c>
      <c r="AE5" s="9">
        <v>0</v>
      </c>
      <c r="AF5" s="57">
        <f>SUM(AE5:AE6)</f>
        <v>0</v>
      </c>
      <c r="AG5" s="59">
        <f>SUM(AH5:AH6)</f>
        <v>4</v>
      </c>
      <c r="AH5" s="9">
        <v>2</v>
      </c>
      <c r="AI5" s="9" t="s">
        <v>22</v>
      </c>
      <c r="AJ5" s="9">
        <v>0</v>
      </c>
      <c r="AK5" s="57">
        <f>SUM(AJ5:AJ6)</f>
        <v>0</v>
      </c>
      <c r="AL5" s="55">
        <f>SUM(AM5:AM6)</f>
        <v>4</v>
      </c>
      <c r="AM5" s="9">
        <v>4</v>
      </c>
      <c r="AN5" s="9" t="s">
        <v>22</v>
      </c>
      <c r="AO5" s="9">
        <v>0</v>
      </c>
      <c r="AP5" s="57">
        <f>SUM(AO5:AO6)</f>
        <v>0</v>
      </c>
      <c r="AQ5" s="55">
        <f>SUM(AR5:AR6)</f>
        <v>2</v>
      </c>
      <c r="AR5" s="9">
        <v>1</v>
      </c>
      <c r="AS5" s="9" t="s">
        <v>22</v>
      </c>
      <c r="AT5" s="9">
        <v>0</v>
      </c>
      <c r="AU5" s="57">
        <f>SUM(AT5:AT6)</f>
        <v>0</v>
      </c>
      <c r="AV5" s="55">
        <f>SUM(AW5:AW6)</f>
        <v>7</v>
      </c>
      <c r="AW5" s="9">
        <v>2</v>
      </c>
      <c r="AX5" s="9" t="s">
        <v>22</v>
      </c>
      <c r="AY5" s="9">
        <v>0</v>
      </c>
      <c r="AZ5" s="57">
        <f>SUM(AY5:AY6)</f>
        <v>0</v>
      </c>
      <c r="BA5" s="55">
        <f>SUM(BB5:BB6)</f>
        <v>7</v>
      </c>
      <c r="BB5" s="9">
        <v>6</v>
      </c>
      <c r="BC5" s="9" t="s">
        <v>22</v>
      </c>
      <c r="BD5" s="9">
        <v>0</v>
      </c>
      <c r="BE5" s="57">
        <f>SUM(BD5:BD6)</f>
        <v>0</v>
      </c>
      <c r="BF5" s="55">
        <f>SUM(BG5:BG6)</f>
        <v>3</v>
      </c>
      <c r="BG5" s="9">
        <v>2</v>
      </c>
      <c r="BH5" s="9" t="s">
        <v>22</v>
      </c>
      <c r="BI5" s="9">
        <v>0</v>
      </c>
      <c r="BJ5" s="57">
        <f>SUM(BI5:BI6)</f>
        <v>0</v>
      </c>
      <c r="BK5" s="55">
        <f>SUM(BL5:BL6)</f>
        <v>2</v>
      </c>
      <c r="BL5" s="9">
        <v>2</v>
      </c>
      <c r="BM5" s="9" t="s">
        <v>22</v>
      </c>
      <c r="BN5" s="9">
        <v>0</v>
      </c>
      <c r="BO5" s="57">
        <f>SUM(BN5:BN6)</f>
        <v>0</v>
      </c>
      <c r="BP5" s="55">
        <f>SUM(BQ5:BQ6)</f>
        <v>2</v>
      </c>
      <c r="BQ5" s="9">
        <v>1</v>
      </c>
      <c r="BR5" s="9" t="s">
        <v>22</v>
      </c>
      <c r="BS5" s="9">
        <v>0</v>
      </c>
      <c r="BT5" s="57">
        <f>SUM(BS5:BS6)</f>
        <v>0</v>
      </c>
      <c r="BU5" s="55">
        <f>SUM(BV5:BV6)</f>
        <v>2</v>
      </c>
      <c r="BV5" s="9">
        <v>1</v>
      </c>
      <c r="BW5" s="9" t="s">
        <v>22</v>
      </c>
      <c r="BX5" s="9">
        <v>0</v>
      </c>
      <c r="BY5" s="57">
        <f>SUM(BX5:BX6)</f>
        <v>0</v>
      </c>
      <c r="BZ5" s="61">
        <f>CB5*3+CC5*1</f>
        <v>42</v>
      </c>
      <c r="CA5" s="114">
        <v>14</v>
      </c>
      <c r="CB5" s="63">
        <v>14</v>
      </c>
      <c r="CC5" s="63">
        <v>0</v>
      </c>
      <c r="CD5" s="63">
        <v>0</v>
      </c>
      <c r="CE5" s="65">
        <f>SUM(H5,M5,R5,W5,AB5,AG5,AL5,AQ5,AV5,BA5,BF5,BK5,BP5,BU5)</f>
        <v>56</v>
      </c>
      <c r="CF5" s="65">
        <f>SUM(L5,Q5,V5,AA5,AF5,AK5,AP5,AU5,AZ5,BE5,BJ5,BO5,BT5,BY5)</f>
        <v>1</v>
      </c>
      <c r="CG5" s="67">
        <f>CE5-CF5</f>
        <v>55</v>
      </c>
      <c r="CH5" s="117">
        <v>1</v>
      </c>
    </row>
    <row r="6" spans="1:86" ht="26.1" customHeight="1">
      <c r="A6" s="112"/>
      <c r="B6" s="39"/>
      <c r="C6" s="52"/>
      <c r="D6" s="53"/>
      <c r="E6" s="53"/>
      <c r="F6" s="53"/>
      <c r="G6" s="54"/>
      <c r="H6" s="56"/>
      <c r="I6" s="10">
        <v>4</v>
      </c>
      <c r="J6" s="11" t="s">
        <v>22</v>
      </c>
      <c r="K6" s="11">
        <v>0</v>
      </c>
      <c r="L6" s="58"/>
      <c r="M6" s="60"/>
      <c r="N6" s="10">
        <v>1</v>
      </c>
      <c r="O6" s="11" t="s">
        <v>22</v>
      </c>
      <c r="P6" s="11">
        <v>0</v>
      </c>
      <c r="Q6" s="58"/>
      <c r="R6" s="56"/>
      <c r="S6" s="10">
        <v>1</v>
      </c>
      <c r="T6" s="11" t="s">
        <v>22</v>
      </c>
      <c r="U6" s="11">
        <v>0</v>
      </c>
      <c r="V6" s="58"/>
      <c r="W6" s="60"/>
      <c r="X6" s="10">
        <v>3</v>
      </c>
      <c r="Y6" s="11" t="s">
        <v>22</v>
      </c>
      <c r="Z6" s="11">
        <v>0</v>
      </c>
      <c r="AA6" s="58"/>
      <c r="AB6" s="56"/>
      <c r="AC6" s="10">
        <v>2</v>
      </c>
      <c r="AD6" s="11" t="s">
        <v>22</v>
      </c>
      <c r="AE6" s="11">
        <v>0</v>
      </c>
      <c r="AF6" s="58"/>
      <c r="AG6" s="60"/>
      <c r="AH6" s="10">
        <v>2</v>
      </c>
      <c r="AI6" s="11" t="s">
        <v>22</v>
      </c>
      <c r="AJ6" s="11">
        <v>0</v>
      </c>
      <c r="AK6" s="58"/>
      <c r="AL6" s="56"/>
      <c r="AM6" s="10">
        <v>0</v>
      </c>
      <c r="AN6" s="11" t="s">
        <v>22</v>
      </c>
      <c r="AO6" s="11">
        <v>0</v>
      </c>
      <c r="AP6" s="58"/>
      <c r="AQ6" s="56"/>
      <c r="AR6" s="10">
        <v>1</v>
      </c>
      <c r="AS6" s="11" t="s">
        <v>22</v>
      </c>
      <c r="AT6" s="11">
        <v>0</v>
      </c>
      <c r="AU6" s="58"/>
      <c r="AV6" s="56"/>
      <c r="AW6" s="10">
        <v>5</v>
      </c>
      <c r="AX6" s="11" t="s">
        <v>22</v>
      </c>
      <c r="AY6" s="11">
        <v>0</v>
      </c>
      <c r="AZ6" s="58"/>
      <c r="BA6" s="56"/>
      <c r="BB6" s="10">
        <v>1</v>
      </c>
      <c r="BC6" s="11" t="s">
        <v>22</v>
      </c>
      <c r="BD6" s="11">
        <v>0</v>
      </c>
      <c r="BE6" s="58"/>
      <c r="BF6" s="56"/>
      <c r="BG6" s="10">
        <v>1</v>
      </c>
      <c r="BH6" s="11" t="s">
        <v>22</v>
      </c>
      <c r="BI6" s="11">
        <v>0</v>
      </c>
      <c r="BJ6" s="58"/>
      <c r="BK6" s="56"/>
      <c r="BL6" s="10">
        <v>0</v>
      </c>
      <c r="BM6" s="11" t="s">
        <v>22</v>
      </c>
      <c r="BN6" s="11">
        <v>0</v>
      </c>
      <c r="BO6" s="58"/>
      <c r="BP6" s="56"/>
      <c r="BQ6" s="10">
        <v>1</v>
      </c>
      <c r="BR6" s="11" t="s">
        <v>22</v>
      </c>
      <c r="BS6" s="11">
        <v>0</v>
      </c>
      <c r="BT6" s="58"/>
      <c r="BU6" s="56"/>
      <c r="BV6" s="10">
        <v>1</v>
      </c>
      <c r="BW6" s="11" t="s">
        <v>22</v>
      </c>
      <c r="BX6" s="11">
        <v>0</v>
      </c>
      <c r="BY6" s="58"/>
      <c r="BZ6" s="62"/>
      <c r="CA6" s="115"/>
      <c r="CB6" s="64"/>
      <c r="CC6" s="64"/>
      <c r="CD6" s="64"/>
      <c r="CE6" s="66"/>
      <c r="CF6" s="66"/>
      <c r="CG6" s="68"/>
      <c r="CH6" s="118"/>
    </row>
    <row r="7" spans="1:86" ht="26.1" customHeight="1">
      <c r="A7" s="69" t="s">
        <v>4</v>
      </c>
      <c r="B7" s="48" t="s">
        <v>21</v>
      </c>
      <c r="C7" s="71">
        <f>SUM(D7:D8)</f>
        <v>0</v>
      </c>
      <c r="D7" s="5">
        <v>0</v>
      </c>
      <c r="E7" s="5" t="s">
        <v>22</v>
      </c>
      <c r="F7" s="5">
        <v>2</v>
      </c>
      <c r="G7" s="73">
        <f>SUM(F7:F8)</f>
        <v>6</v>
      </c>
      <c r="H7" s="75"/>
      <c r="I7" s="76"/>
      <c r="J7" s="76"/>
      <c r="K7" s="76"/>
      <c r="L7" s="77"/>
      <c r="M7" s="71">
        <f>SUM(N7:N8)</f>
        <v>0</v>
      </c>
      <c r="N7" s="5">
        <v>0</v>
      </c>
      <c r="O7" s="5" t="s">
        <v>22</v>
      </c>
      <c r="P7" s="5">
        <v>4</v>
      </c>
      <c r="Q7" s="73">
        <f>SUM(P7:P8)</f>
        <v>5</v>
      </c>
      <c r="R7" s="81">
        <f>SUM(S7:S8)</f>
        <v>1</v>
      </c>
      <c r="S7" s="12">
        <v>0</v>
      </c>
      <c r="T7" s="12" t="s">
        <v>22</v>
      </c>
      <c r="U7" s="12">
        <v>0</v>
      </c>
      <c r="V7" s="83">
        <f>SUM(U7:U8)</f>
        <v>1</v>
      </c>
      <c r="W7" s="85">
        <f>SUM(X7:X8)</f>
        <v>0</v>
      </c>
      <c r="X7" s="3"/>
      <c r="Y7" s="3" t="s">
        <v>22</v>
      </c>
      <c r="Z7" s="3"/>
      <c r="AA7" s="87">
        <f>SUM(Z7:Z8)</f>
        <v>0</v>
      </c>
      <c r="AB7" s="85">
        <f>SUM(AC7:AC8)</f>
        <v>0</v>
      </c>
      <c r="AC7" s="3"/>
      <c r="AD7" s="3" t="s">
        <v>22</v>
      </c>
      <c r="AE7" s="3"/>
      <c r="AF7" s="87">
        <f>SUM(AE7:AE8)</f>
        <v>0</v>
      </c>
      <c r="AG7" s="71">
        <f>SUM(AH7:AH8)</f>
        <v>0</v>
      </c>
      <c r="AH7" s="5">
        <v>0</v>
      </c>
      <c r="AI7" s="5" t="s">
        <v>22</v>
      </c>
      <c r="AJ7" s="5">
        <v>2</v>
      </c>
      <c r="AK7" s="73">
        <f>SUM(AJ7:AJ8)</f>
        <v>3</v>
      </c>
      <c r="AL7" s="85">
        <f>SUM(AM7:AM8)</f>
        <v>0</v>
      </c>
      <c r="AM7" s="3"/>
      <c r="AN7" s="3" t="s">
        <v>22</v>
      </c>
      <c r="AO7" s="3"/>
      <c r="AP7" s="87">
        <f>SUM(AO7:AO8)</f>
        <v>0</v>
      </c>
      <c r="AQ7" s="71">
        <f>SUM(AR7:AR8)</f>
        <v>0</v>
      </c>
      <c r="AR7" s="5">
        <v>0</v>
      </c>
      <c r="AS7" s="5" t="s">
        <v>22</v>
      </c>
      <c r="AT7" s="5">
        <v>3</v>
      </c>
      <c r="AU7" s="73">
        <f>SUM(AT7:AT8)</f>
        <v>4</v>
      </c>
      <c r="AV7" s="85">
        <f>SUM(AW7:AW8)</f>
        <v>0</v>
      </c>
      <c r="AW7" s="3"/>
      <c r="AX7" s="3" t="s">
        <v>22</v>
      </c>
      <c r="AY7" s="3"/>
      <c r="AZ7" s="87">
        <f>SUM(AY7:AY8)</f>
        <v>0</v>
      </c>
      <c r="BA7" s="55">
        <f>SUM(BB7:BB8)</f>
        <v>3</v>
      </c>
      <c r="BB7" s="9">
        <v>1</v>
      </c>
      <c r="BC7" s="9" t="s">
        <v>22</v>
      </c>
      <c r="BD7" s="9">
        <v>0</v>
      </c>
      <c r="BE7" s="57">
        <f>SUM(BD7:BD8)</f>
        <v>1</v>
      </c>
      <c r="BF7" s="71">
        <f>SUM(BG7:BG8)</f>
        <v>0</v>
      </c>
      <c r="BG7" s="5">
        <v>0</v>
      </c>
      <c r="BH7" s="5" t="s">
        <v>22</v>
      </c>
      <c r="BI7" s="5">
        <v>1</v>
      </c>
      <c r="BJ7" s="73">
        <f>SUM(BI7:BI8)</f>
        <v>2</v>
      </c>
      <c r="BK7" s="71">
        <f>SUM(BL7:BL8)</f>
        <v>0</v>
      </c>
      <c r="BL7" s="5">
        <v>0</v>
      </c>
      <c r="BM7" s="5" t="s">
        <v>22</v>
      </c>
      <c r="BN7" s="5">
        <v>6</v>
      </c>
      <c r="BO7" s="73">
        <f>SUM(BN7:BN8)</f>
        <v>7</v>
      </c>
      <c r="BP7" s="71">
        <f>SUM(BQ7:BQ8)</f>
        <v>0</v>
      </c>
      <c r="BQ7" s="5">
        <v>0</v>
      </c>
      <c r="BR7" s="5" t="s">
        <v>22</v>
      </c>
      <c r="BS7" s="5">
        <v>2</v>
      </c>
      <c r="BT7" s="73">
        <f>SUM(BS7:BS8)</f>
        <v>7</v>
      </c>
      <c r="BU7" s="71">
        <f>SUM(BV7:BV8)</f>
        <v>0</v>
      </c>
      <c r="BV7" s="5">
        <v>0</v>
      </c>
      <c r="BW7" s="5" t="s">
        <v>22</v>
      </c>
      <c r="BX7" s="5">
        <v>2</v>
      </c>
      <c r="BY7" s="73">
        <f>SUM(BX7:BX8)</f>
        <v>2</v>
      </c>
      <c r="BZ7" s="61">
        <f>CB7*3+CC7*1</f>
        <v>4</v>
      </c>
      <c r="CA7" s="63">
        <v>10</v>
      </c>
      <c r="CB7" s="63">
        <v>1</v>
      </c>
      <c r="CC7" s="63">
        <v>1</v>
      </c>
      <c r="CD7" s="63">
        <v>8</v>
      </c>
      <c r="CE7" s="65">
        <f>SUM(C7,M7,R7,W7,AB7,AG7,AL7,AQ7,AV7,BA7,BF7,BK7,BP7,BU7)</f>
        <v>4</v>
      </c>
      <c r="CF7" s="65">
        <f>SUM(G7,Q7,V7,AA7,AF7,AK7,AP7,AU7,AZ7,BE7,BJ7,BO7,BT7,BY7)</f>
        <v>38</v>
      </c>
      <c r="CG7" s="67">
        <f>CE7-CF7</f>
        <v>-34</v>
      </c>
      <c r="CH7" s="89">
        <v>14</v>
      </c>
    </row>
    <row r="8" spans="1:86" ht="26.1" customHeight="1">
      <c r="A8" s="70"/>
      <c r="B8" s="39"/>
      <c r="C8" s="72"/>
      <c r="D8" s="6">
        <v>0</v>
      </c>
      <c r="E8" s="8" t="s">
        <v>22</v>
      </c>
      <c r="F8" s="8">
        <v>4</v>
      </c>
      <c r="G8" s="74"/>
      <c r="H8" s="78"/>
      <c r="I8" s="79"/>
      <c r="J8" s="79"/>
      <c r="K8" s="79"/>
      <c r="L8" s="80"/>
      <c r="M8" s="72"/>
      <c r="N8" s="6">
        <v>0</v>
      </c>
      <c r="O8" s="8" t="s">
        <v>22</v>
      </c>
      <c r="P8" s="8">
        <v>1</v>
      </c>
      <c r="Q8" s="74"/>
      <c r="R8" s="82"/>
      <c r="S8" s="13">
        <v>1</v>
      </c>
      <c r="T8" s="14" t="s">
        <v>22</v>
      </c>
      <c r="U8" s="14">
        <v>1</v>
      </c>
      <c r="V8" s="84"/>
      <c r="W8" s="86"/>
      <c r="X8" s="4"/>
      <c r="Y8" s="7" t="s">
        <v>22</v>
      </c>
      <c r="Z8" s="7"/>
      <c r="AA8" s="88"/>
      <c r="AB8" s="86"/>
      <c r="AC8" s="4"/>
      <c r="AD8" s="7" t="s">
        <v>22</v>
      </c>
      <c r="AE8" s="7"/>
      <c r="AF8" s="88"/>
      <c r="AG8" s="72"/>
      <c r="AH8" s="6">
        <v>0</v>
      </c>
      <c r="AI8" s="8" t="s">
        <v>22</v>
      </c>
      <c r="AJ8" s="8">
        <v>1</v>
      </c>
      <c r="AK8" s="74"/>
      <c r="AL8" s="86"/>
      <c r="AM8" s="4"/>
      <c r="AN8" s="7" t="s">
        <v>22</v>
      </c>
      <c r="AO8" s="7"/>
      <c r="AP8" s="88"/>
      <c r="AQ8" s="72"/>
      <c r="AR8" s="6">
        <v>0</v>
      </c>
      <c r="AS8" s="8" t="s">
        <v>22</v>
      </c>
      <c r="AT8" s="8">
        <v>1</v>
      </c>
      <c r="AU8" s="74"/>
      <c r="AV8" s="86"/>
      <c r="AW8" s="4"/>
      <c r="AX8" s="7" t="s">
        <v>22</v>
      </c>
      <c r="AY8" s="7"/>
      <c r="AZ8" s="88"/>
      <c r="BA8" s="56"/>
      <c r="BB8" s="10">
        <v>2</v>
      </c>
      <c r="BC8" s="11" t="s">
        <v>22</v>
      </c>
      <c r="BD8" s="11">
        <v>1</v>
      </c>
      <c r="BE8" s="58"/>
      <c r="BF8" s="72"/>
      <c r="BG8" s="6">
        <v>0</v>
      </c>
      <c r="BH8" s="8" t="s">
        <v>22</v>
      </c>
      <c r="BI8" s="8">
        <v>1</v>
      </c>
      <c r="BJ8" s="74"/>
      <c r="BK8" s="72"/>
      <c r="BL8" s="6">
        <v>0</v>
      </c>
      <c r="BM8" s="8" t="s">
        <v>22</v>
      </c>
      <c r="BN8" s="8">
        <v>1</v>
      </c>
      <c r="BO8" s="74"/>
      <c r="BP8" s="72"/>
      <c r="BQ8" s="6">
        <v>0</v>
      </c>
      <c r="BR8" s="8" t="s">
        <v>22</v>
      </c>
      <c r="BS8" s="8">
        <v>5</v>
      </c>
      <c r="BT8" s="74"/>
      <c r="BU8" s="72"/>
      <c r="BV8" s="6">
        <v>0</v>
      </c>
      <c r="BW8" s="8" t="s">
        <v>22</v>
      </c>
      <c r="BX8" s="8">
        <v>0</v>
      </c>
      <c r="BY8" s="74"/>
      <c r="BZ8" s="62"/>
      <c r="CA8" s="64"/>
      <c r="CB8" s="64"/>
      <c r="CC8" s="64"/>
      <c r="CD8" s="64"/>
      <c r="CE8" s="66"/>
      <c r="CF8" s="66"/>
      <c r="CG8" s="68"/>
      <c r="CH8" s="90"/>
    </row>
    <row r="9" spans="1:86" ht="26.1" customHeight="1">
      <c r="A9" s="111" t="s">
        <v>8</v>
      </c>
      <c r="B9" s="48" t="s">
        <v>23</v>
      </c>
      <c r="C9" s="91">
        <f>SUM(D9:D10)</f>
        <v>0</v>
      </c>
      <c r="D9" s="5">
        <v>0</v>
      </c>
      <c r="E9" s="5" t="s">
        <v>22</v>
      </c>
      <c r="F9" s="5">
        <v>1</v>
      </c>
      <c r="G9" s="93">
        <f>SUM(F9:F10)</f>
        <v>2</v>
      </c>
      <c r="H9" s="55">
        <f>SUM(I9:I10)</f>
        <v>5</v>
      </c>
      <c r="I9" s="9">
        <v>4</v>
      </c>
      <c r="J9" s="9" t="s">
        <v>22</v>
      </c>
      <c r="K9" s="9">
        <v>0</v>
      </c>
      <c r="L9" s="57">
        <f>SUM(K9:K10)</f>
        <v>0</v>
      </c>
      <c r="M9" s="49"/>
      <c r="N9" s="50"/>
      <c r="O9" s="50"/>
      <c r="P9" s="50"/>
      <c r="Q9" s="51"/>
      <c r="R9" s="81">
        <f>SUM(S9:S10)</f>
        <v>1</v>
      </c>
      <c r="S9" s="12">
        <v>0</v>
      </c>
      <c r="T9" s="12" t="s">
        <v>22</v>
      </c>
      <c r="U9" s="12">
        <v>1</v>
      </c>
      <c r="V9" s="83">
        <f>SUM(U9:U10)</f>
        <v>1</v>
      </c>
      <c r="W9" s="55">
        <f>SUM(X9:X10)</f>
        <v>4</v>
      </c>
      <c r="X9" s="9">
        <v>2</v>
      </c>
      <c r="Y9" s="9" t="s">
        <v>22</v>
      </c>
      <c r="Z9" s="9">
        <v>0</v>
      </c>
      <c r="AA9" s="57">
        <f>SUM(Z9:Z10)</f>
        <v>0</v>
      </c>
      <c r="AB9" s="71">
        <f>SUM(AC9:AC10)</f>
        <v>1</v>
      </c>
      <c r="AC9" s="5">
        <v>1</v>
      </c>
      <c r="AD9" s="5" t="s">
        <v>22</v>
      </c>
      <c r="AE9" s="5">
        <v>2</v>
      </c>
      <c r="AF9" s="73">
        <f>SUM(AE9:AE10)</f>
        <v>3</v>
      </c>
      <c r="AG9" s="55">
        <f>SUM(AH9:AH10)</f>
        <v>3</v>
      </c>
      <c r="AH9" s="9">
        <v>1</v>
      </c>
      <c r="AI9" s="9" t="s">
        <v>22</v>
      </c>
      <c r="AJ9" s="9">
        <v>0</v>
      </c>
      <c r="AK9" s="57">
        <f>SUM(AJ9:AJ10)</f>
        <v>1</v>
      </c>
      <c r="AL9" s="55">
        <f>SUM(AM9:AM10)</f>
        <v>2</v>
      </c>
      <c r="AM9" s="9">
        <v>1</v>
      </c>
      <c r="AN9" s="9" t="s">
        <v>22</v>
      </c>
      <c r="AO9" s="9">
        <v>0</v>
      </c>
      <c r="AP9" s="57">
        <f>SUM(AO9:AO10)</f>
        <v>1</v>
      </c>
      <c r="AQ9" s="55">
        <f>SUM(AR9:AR10)</f>
        <v>1</v>
      </c>
      <c r="AR9" s="9">
        <v>0</v>
      </c>
      <c r="AS9" s="9" t="s">
        <v>22</v>
      </c>
      <c r="AT9" s="9">
        <v>0</v>
      </c>
      <c r="AU9" s="57">
        <f>SUM(AT9:AT10)</f>
        <v>0</v>
      </c>
      <c r="AV9" s="55">
        <f>SUM(AW9:AW10)</f>
        <v>6</v>
      </c>
      <c r="AW9" s="9">
        <v>5</v>
      </c>
      <c r="AX9" s="9" t="s">
        <v>22</v>
      </c>
      <c r="AY9" s="9">
        <v>0</v>
      </c>
      <c r="AZ9" s="57">
        <f>SUM(AY9:AY10)</f>
        <v>1</v>
      </c>
      <c r="BA9" s="55">
        <f>SUM(BB9:BB10)</f>
        <v>8</v>
      </c>
      <c r="BB9" s="9">
        <v>4</v>
      </c>
      <c r="BC9" s="9" t="s">
        <v>22</v>
      </c>
      <c r="BD9" s="9">
        <v>0</v>
      </c>
      <c r="BE9" s="57">
        <f>SUM(BD9:BD10)</f>
        <v>0</v>
      </c>
      <c r="BF9" s="55">
        <f>SUM(BG9:BG10)</f>
        <v>3</v>
      </c>
      <c r="BG9" s="9">
        <v>1</v>
      </c>
      <c r="BH9" s="9" t="s">
        <v>22</v>
      </c>
      <c r="BI9" s="9">
        <v>0</v>
      </c>
      <c r="BJ9" s="57">
        <f>SUM(BI9:BI10)</f>
        <v>1</v>
      </c>
      <c r="BK9" s="71">
        <f>SUM(BL9:BL10)</f>
        <v>3</v>
      </c>
      <c r="BL9" s="5">
        <v>0</v>
      </c>
      <c r="BM9" s="5" t="s">
        <v>22</v>
      </c>
      <c r="BN9" s="5">
        <v>7</v>
      </c>
      <c r="BO9" s="73">
        <f>SUM(BN9:BN10)</f>
        <v>9</v>
      </c>
      <c r="BP9" s="55">
        <f>SUM(BQ9:BQ10)</f>
        <v>2</v>
      </c>
      <c r="BQ9" s="9">
        <v>1</v>
      </c>
      <c r="BR9" s="9" t="s">
        <v>22</v>
      </c>
      <c r="BS9" s="9">
        <v>0</v>
      </c>
      <c r="BT9" s="57">
        <f>SUM(BS9:BS10)</f>
        <v>1</v>
      </c>
      <c r="BU9" s="71">
        <f>SUM(BV9:BV10)</f>
        <v>0</v>
      </c>
      <c r="BV9" s="5">
        <v>0</v>
      </c>
      <c r="BW9" s="5" t="s">
        <v>22</v>
      </c>
      <c r="BX9" s="5">
        <v>0</v>
      </c>
      <c r="BY9" s="73">
        <f>SUM(BX9:BX10)</f>
        <v>2</v>
      </c>
      <c r="BZ9" s="61">
        <f>CB9*3+CC9*1</f>
        <v>28</v>
      </c>
      <c r="CA9" s="114">
        <v>14</v>
      </c>
      <c r="CB9" s="63">
        <v>9</v>
      </c>
      <c r="CC9" s="63">
        <v>1</v>
      </c>
      <c r="CD9" s="63">
        <v>4</v>
      </c>
      <c r="CE9" s="65">
        <f>SUM(C9,H9,R9,W9,AB9,AG9,AL9,AQ9,AV9,BA9,BF9,BK9,BP9,BU9)</f>
        <v>39</v>
      </c>
      <c r="CF9" s="65">
        <f>SUM(G9,L9,V9,AA9,AF9,AK9,AP9,AU9,AZ9,BE9,BJ9,BO9,BT9,BY9)</f>
        <v>22</v>
      </c>
      <c r="CG9" s="67">
        <f>CE9-CF9</f>
        <v>17</v>
      </c>
      <c r="CH9" s="117">
        <v>5</v>
      </c>
    </row>
    <row r="10" spans="1:86" ht="26.1" customHeight="1">
      <c r="A10" s="112"/>
      <c r="B10" s="39"/>
      <c r="C10" s="92"/>
      <c r="D10" s="6">
        <v>0</v>
      </c>
      <c r="E10" s="8" t="s">
        <v>22</v>
      </c>
      <c r="F10" s="8">
        <v>1</v>
      </c>
      <c r="G10" s="94"/>
      <c r="H10" s="56"/>
      <c r="I10" s="10">
        <v>1</v>
      </c>
      <c r="J10" s="11" t="s">
        <v>22</v>
      </c>
      <c r="K10" s="11">
        <v>0</v>
      </c>
      <c r="L10" s="58"/>
      <c r="M10" s="52"/>
      <c r="N10" s="53"/>
      <c r="O10" s="53"/>
      <c r="P10" s="53"/>
      <c r="Q10" s="54"/>
      <c r="R10" s="82"/>
      <c r="S10" s="13">
        <v>1</v>
      </c>
      <c r="T10" s="14" t="s">
        <v>22</v>
      </c>
      <c r="U10" s="14">
        <v>0</v>
      </c>
      <c r="V10" s="84"/>
      <c r="W10" s="56"/>
      <c r="X10" s="10">
        <v>2</v>
      </c>
      <c r="Y10" s="11" t="s">
        <v>22</v>
      </c>
      <c r="Z10" s="11">
        <v>0</v>
      </c>
      <c r="AA10" s="58"/>
      <c r="AB10" s="72"/>
      <c r="AC10" s="6">
        <v>0</v>
      </c>
      <c r="AD10" s="8" t="s">
        <v>22</v>
      </c>
      <c r="AE10" s="8">
        <v>1</v>
      </c>
      <c r="AF10" s="74"/>
      <c r="AG10" s="56"/>
      <c r="AH10" s="10">
        <v>2</v>
      </c>
      <c r="AI10" s="11" t="s">
        <v>22</v>
      </c>
      <c r="AJ10" s="11">
        <v>1</v>
      </c>
      <c r="AK10" s="58"/>
      <c r="AL10" s="56"/>
      <c r="AM10" s="10">
        <v>1</v>
      </c>
      <c r="AN10" s="11" t="s">
        <v>22</v>
      </c>
      <c r="AO10" s="11">
        <v>1</v>
      </c>
      <c r="AP10" s="58"/>
      <c r="AQ10" s="56"/>
      <c r="AR10" s="10">
        <v>1</v>
      </c>
      <c r="AS10" s="11" t="s">
        <v>22</v>
      </c>
      <c r="AT10" s="11">
        <v>0</v>
      </c>
      <c r="AU10" s="58"/>
      <c r="AV10" s="56"/>
      <c r="AW10" s="10">
        <v>1</v>
      </c>
      <c r="AX10" s="11" t="s">
        <v>22</v>
      </c>
      <c r="AY10" s="11">
        <v>1</v>
      </c>
      <c r="AZ10" s="58"/>
      <c r="BA10" s="56"/>
      <c r="BB10" s="10">
        <v>4</v>
      </c>
      <c r="BC10" s="11" t="s">
        <v>22</v>
      </c>
      <c r="BD10" s="11">
        <v>0</v>
      </c>
      <c r="BE10" s="58"/>
      <c r="BF10" s="56"/>
      <c r="BG10" s="10">
        <v>2</v>
      </c>
      <c r="BH10" s="11" t="s">
        <v>22</v>
      </c>
      <c r="BI10" s="11">
        <v>1</v>
      </c>
      <c r="BJ10" s="58"/>
      <c r="BK10" s="72"/>
      <c r="BL10" s="6">
        <v>3</v>
      </c>
      <c r="BM10" s="8" t="s">
        <v>22</v>
      </c>
      <c r="BN10" s="8">
        <v>2</v>
      </c>
      <c r="BO10" s="74"/>
      <c r="BP10" s="56"/>
      <c r="BQ10" s="10">
        <v>1</v>
      </c>
      <c r="BR10" s="11" t="s">
        <v>22</v>
      </c>
      <c r="BS10" s="11">
        <v>1</v>
      </c>
      <c r="BT10" s="58"/>
      <c r="BU10" s="72"/>
      <c r="BV10" s="6">
        <v>0</v>
      </c>
      <c r="BW10" s="8" t="s">
        <v>22</v>
      </c>
      <c r="BX10" s="8">
        <v>2</v>
      </c>
      <c r="BY10" s="74"/>
      <c r="BZ10" s="62"/>
      <c r="CA10" s="115"/>
      <c r="CB10" s="64"/>
      <c r="CC10" s="64"/>
      <c r="CD10" s="64"/>
      <c r="CE10" s="66"/>
      <c r="CF10" s="66"/>
      <c r="CG10" s="68"/>
      <c r="CH10" s="118"/>
    </row>
    <row r="11" spans="1:86" ht="26.1" customHeight="1">
      <c r="A11" s="111" t="s">
        <v>9</v>
      </c>
      <c r="B11" s="48" t="s">
        <v>24</v>
      </c>
      <c r="C11" s="71">
        <f>SUM(D11:D12)</f>
        <v>1</v>
      </c>
      <c r="D11" s="5">
        <v>1</v>
      </c>
      <c r="E11" s="5" t="s">
        <v>22</v>
      </c>
      <c r="F11" s="5">
        <v>5</v>
      </c>
      <c r="G11" s="73">
        <f>SUM(F11:F12)</f>
        <v>6</v>
      </c>
      <c r="H11" s="81">
        <f>SUM(I11:I12)</f>
        <v>1</v>
      </c>
      <c r="I11" s="12">
        <v>0</v>
      </c>
      <c r="J11" s="12" t="s">
        <v>22</v>
      </c>
      <c r="K11" s="12">
        <v>0</v>
      </c>
      <c r="L11" s="83">
        <f>SUM(K11:K12)</f>
        <v>1</v>
      </c>
      <c r="M11" s="81">
        <f>SUM(N11:N12)</f>
        <v>1</v>
      </c>
      <c r="N11" s="12">
        <v>1</v>
      </c>
      <c r="O11" s="12" t="s">
        <v>22</v>
      </c>
      <c r="P11" s="12">
        <v>0</v>
      </c>
      <c r="Q11" s="83">
        <f>SUM(P11:P12)</f>
        <v>1</v>
      </c>
      <c r="R11" s="49"/>
      <c r="S11" s="50"/>
      <c r="T11" s="50"/>
      <c r="U11" s="50"/>
      <c r="V11" s="51"/>
      <c r="W11" s="71">
        <f>SUM(X11:X12)</f>
        <v>1</v>
      </c>
      <c r="X11" s="5">
        <v>0</v>
      </c>
      <c r="Y11" s="5" t="s">
        <v>22</v>
      </c>
      <c r="Z11" s="5">
        <v>0</v>
      </c>
      <c r="AA11" s="73">
        <f>SUM(Z11:Z12)</f>
        <v>2</v>
      </c>
      <c r="AB11" s="71">
        <f>SUM(AC11:AC12)</f>
        <v>0</v>
      </c>
      <c r="AC11" s="5">
        <v>0</v>
      </c>
      <c r="AD11" s="5" t="s">
        <v>22</v>
      </c>
      <c r="AE11" s="5">
        <v>4</v>
      </c>
      <c r="AF11" s="73">
        <f>SUM(AE11:AE12)</f>
        <v>7</v>
      </c>
      <c r="AG11" s="71">
        <f>SUM(AH11:AH12)</f>
        <v>0</v>
      </c>
      <c r="AH11" s="5">
        <v>0</v>
      </c>
      <c r="AI11" s="5" t="s">
        <v>22</v>
      </c>
      <c r="AJ11" s="5">
        <v>2</v>
      </c>
      <c r="AK11" s="73">
        <f>SUM(AJ11:AJ12)</f>
        <v>6</v>
      </c>
      <c r="AL11" s="71">
        <f>SUM(AM11:AM12)</f>
        <v>1</v>
      </c>
      <c r="AM11" s="5">
        <v>0</v>
      </c>
      <c r="AN11" s="5" t="s">
        <v>22</v>
      </c>
      <c r="AO11" s="5">
        <v>6</v>
      </c>
      <c r="AP11" s="73">
        <f>SUM(AO11:AO12)</f>
        <v>7</v>
      </c>
      <c r="AQ11" s="71">
        <f>SUM(AR11:AR12)</f>
        <v>0</v>
      </c>
      <c r="AR11" s="5">
        <v>0</v>
      </c>
      <c r="AS11" s="5" t="s">
        <v>22</v>
      </c>
      <c r="AT11" s="5">
        <v>6</v>
      </c>
      <c r="AU11" s="73">
        <f>SUM(AT11:AT12)</f>
        <v>10</v>
      </c>
      <c r="AV11" s="71">
        <f>SUM(AW11:AW12)</f>
        <v>0</v>
      </c>
      <c r="AW11" s="5">
        <v>0</v>
      </c>
      <c r="AX11" s="5" t="s">
        <v>22</v>
      </c>
      <c r="AY11" s="5">
        <v>3</v>
      </c>
      <c r="AZ11" s="73">
        <f>SUM(AY11:AY12)</f>
        <v>6</v>
      </c>
      <c r="BA11" s="71">
        <f>SUM(BB11:BB12)</f>
        <v>2</v>
      </c>
      <c r="BB11" s="5">
        <v>0</v>
      </c>
      <c r="BC11" s="5" t="s">
        <v>22</v>
      </c>
      <c r="BD11" s="5">
        <v>3</v>
      </c>
      <c r="BE11" s="73">
        <f>SUM(BD11:BD12)</f>
        <v>6</v>
      </c>
      <c r="BF11" s="71">
        <f>SUM(BG11:BG12)</f>
        <v>0</v>
      </c>
      <c r="BG11" s="5">
        <v>0</v>
      </c>
      <c r="BH11" s="5" t="s">
        <v>22</v>
      </c>
      <c r="BI11" s="5">
        <v>2</v>
      </c>
      <c r="BJ11" s="73">
        <f>SUM(BI11:BI12)</f>
        <v>4</v>
      </c>
      <c r="BK11" s="71">
        <f>SUM(BL11:BL12)</f>
        <v>0</v>
      </c>
      <c r="BL11" s="5">
        <v>0</v>
      </c>
      <c r="BM11" s="5" t="s">
        <v>22</v>
      </c>
      <c r="BN11" s="5">
        <v>9</v>
      </c>
      <c r="BO11" s="73">
        <f>SUM(BN11:BN12)</f>
        <v>15</v>
      </c>
      <c r="BP11" s="71">
        <f>SUM(BQ11:BQ12)</f>
        <v>0</v>
      </c>
      <c r="BQ11" s="5">
        <v>0</v>
      </c>
      <c r="BR11" s="5" t="s">
        <v>22</v>
      </c>
      <c r="BS11" s="5">
        <v>0</v>
      </c>
      <c r="BT11" s="73">
        <f>SUM(BS11:BS12)</f>
        <v>4</v>
      </c>
      <c r="BU11" s="71">
        <f>SUM(BV11:BV12)</f>
        <v>0</v>
      </c>
      <c r="BV11" s="5">
        <v>0</v>
      </c>
      <c r="BW11" s="5" t="s">
        <v>22</v>
      </c>
      <c r="BX11" s="5">
        <v>1</v>
      </c>
      <c r="BY11" s="73">
        <f>SUM(BX11:BX12)</f>
        <v>4</v>
      </c>
      <c r="BZ11" s="61">
        <f>CB11*3+CC11*1</f>
        <v>2</v>
      </c>
      <c r="CA11" s="114">
        <v>14</v>
      </c>
      <c r="CB11" s="63">
        <v>0</v>
      </c>
      <c r="CC11" s="63">
        <v>2</v>
      </c>
      <c r="CD11" s="63">
        <v>12</v>
      </c>
      <c r="CE11" s="65">
        <f>SUM(C11,H11,M11,W11,AB11,AG11,AL11,AQ11,AV11,BA11,BF11,BK11,BP11,BU11)</f>
        <v>7</v>
      </c>
      <c r="CF11" s="65">
        <f>SUM(G11,L11,Q11,AA11,AF11,AK11,AP11,AU11,AZ11,BE11,BJ11,BO11,BT11,BY11)</f>
        <v>79</v>
      </c>
      <c r="CG11" s="67">
        <f>CE11-CF11</f>
        <v>-72</v>
      </c>
      <c r="CH11" s="117">
        <v>15</v>
      </c>
    </row>
    <row r="12" spans="1:86" ht="26.1" customHeight="1">
      <c r="A12" s="112"/>
      <c r="B12" s="39"/>
      <c r="C12" s="72"/>
      <c r="D12" s="6">
        <v>0</v>
      </c>
      <c r="E12" s="8" t="s">
        <v>22</v>
      </c>
      <c r="F12" s="8">
        <v>1</v>
      </c>
      <c r="G12" s="74"/>
      <c r="H12" s="82"/>
      <c r="I12" s="13">
        <v>1</v>
      </c>
      <c r="J12" s="14" t="s">
        <v>22</v>
      </c>
      <c r="K12" s="14">
        <v>1</v>
      </c>
      <c r="L12" s="84"/>
      <c r="M12" s="82"/>
      <c r="N12" s="13">
        <v>0</v>
      </c>
      <c r="O12" s="14" t="s">
        <v>22</v>
      </c>
      <c r="P12" s="14">
        <v>1</v>
      </c>
      <c r="Q12" s="84"/>
      <c r="R12" s="52"/>
      <c r="S12" s="53"/>
      <c r="T12" s="53"/>
      <c r="U12" s="53"/>
      <c r="V12" s="54"/>
      <c r="W12" s="72"/>
      <c r="X12" s="6">
        <v>1</v>
      </c>
      <c r="Y12" s="8" t="s">
        <v>22</v>
      </c>
      <c r="Z12" s="8">
        <v>2</v>
      </c>
      <c r="AA12" s="74"/>
      <c r="AB12" s="72"/>
      <c r="AC12" s="6">
        <v>0</v>
      </c>
      <c r="AD12" s="8" t="s">
        <v>22</v>
      </c>
      <c r="AE12" s="8">
        <v>3</v>
      </c>
      <c r="AF12" s="74"/>
      <c r="AG12" s="72"/>
      <c r="AH12" s="6">
        <v>0</v>
      </c>
      <c r="AI12" s="8" t="s">
        <v>22</v>
      </c>
      <c r="AJ12" s="8">
        <v>4</v>
      </c>
      <c r="AK12" s="74"/>
      <c r="AL12" s="72"/>
      <c r="AM12" s="6">
        <v>1</v>
      </c>
      <c r="AN12" s="8" t="s">
        <v>22</v>
      </c>
      <c r="AO12" s="8">
        <v>1</v>
      </c>
      <c r="AP12" s="74"/>
      <c r="AQ12" s="72"/>
      <c r="AR12" s="6">
        <v>0</v>
      </c>
      <c r="AS12" s="8" t="s">
        <v>22</v>
      </c>
      <c r="AT12" s="8">
        <v>4</v>
      </c>
      <c r="AU12" s="74"/>
      <c r="AV12" s="72"/>
      <c r="AW12" s="6">
        <v>0</v>
      </c>
      <c r="AX12" s="8" t="s">
        <v>22</v>
      </c>
      <c r="AY12" s="8">
        <v>3</v>
      </c>
      <c r="AZ12" s="74"/>
      <c r="BA12" s="72"/>
      <c r="BB12" s="6">
        <v>2</v>
      </c>
      <c r="BC12" s="8" t="s">
        <v>22</v>
      </c>
      <c r="BD12" s="8">
        <v>3</v>
      </c>
      <c r="BE12" s="74"/>
      <c r="BF12" s="72"/>
      <c r="BG12" s="6">
        <v>0</v>
      </c>
      <c r="BH12" s="8" t="s">
        <v>22</v>
      </c>
      <c r="BI12" s="8">
        <v>2</v>
      </c>
      <c r="BJ12" s="74"/>
      <c r="BK12" s="72"/>
      <c r="BL12" s="6">
        <v>0</v>
      </c>
      <c r="BM12" s="8" t="s">
        <v>22</v>
      </c>
      <c r="BN12" s="8">
        <v>6</v>
      </c>
      <c r="BO12" s="74"/>
      <c r="BP12" s="72"/>
      <c r="BQ12" s="6">
        <v>0</v>
      </c>
      <c r="BR12" s="8" t="s">
        <v>22</v>
      </c>
      <c r="BS12" s="8">
        <v>4</v>
      </c>
      <c r="BT12" s="74"/>
      <c r="BU12" s="72"/>
      <c r="BV12" s="6">
        <v>0</v>
      </c>
      <c r="BW12" s="8" t="s">
        <v>22</v>
      </c>
      <c r="BX12" s="8">
        <v>3</v>
      </c>
      <c r="BY12" s="74"/>
      <c r="BZ12" s="62"/>
      <c r="CA12" s="115"/>
      <c r="CB12" s="64"/>
      <c r="CC12" s="64"/>
      <c r="CD12" s="64"/>
      <c r="CE12" s="66"/>
      <c r="CF12" s="66"/>
      <c r="CG12" s="68"/>
      <c r="CH12" s="118"/>
    </row>
    <row r="13" spans="1:86" ht="26.1" customHeight="1">
      <c r="A13" s="69" t="s">
        <v>0</v>
      </c>
      <c r="B13" s="48" t="s">
        <v>25</v>
      </c>
      <c r="C13" s="71">
        <f>SUM(D13:D14)</f>
        <v>0</v>
      </c>
      <c r="D13" s="5">
        <v>0</v>
      </c>
      <c r="E13" s="5" t="s">
        <v>22</v>
      </c>
      <c r="F13" s="5">
        <v>3</v>
      </c>
      <c r="G13" s="73">
        <f>SUM(F13:F14)</f>
        <v>6</v>
      </c>
      <c r="H13" s="85">
        <f>SUM(I13:I14)</f>
        <v>0</v>
      </c>
      <c r="I13" s="3"/>
      <c r="J13" s="3" t="s">
        <v>22</v>
      </c>
      <c r="K13" s="3"/>
      <c r="L13" s="87">
        <f>SUM(K13:K14)</f>
        <v>0</v>
      </c>
      <c r="M13" s="71">
        <f>SUM(N13:N14)</f>
        <v>0</v>
      </c>
      <c r="N13" s="5">
        <v>0</v>
      </c>
      <c r="O13" s="5" t="s">
        <v>22</v>
      </c>
      <c r="P13" s="5">
        <v>2</v>
      </c>
      <c r="Q13" s="73">
        <f>SUM(P13:P14)</f>
        <v>4</v>
      </c>
      <c r="R13" s="55">
        <f>SUM(S13:S14)</f>
        <v>2</v>
      </c>
      <c r="S13" s="9">
        <v>0</v>
      </c>
      <c r="T13" s="9" t="s">
        <v>22</v>
      </c>
      <c r="U13" s="9">
        <v>0</v>
      </c>
      <c r="V13" s="57">
        <f>SUM(U13:U14)</f>
        <v>1</v>
      </c>
      <c r="W13" s="49"/>
      <c r="X13" s="50"/>
      <c r="Y13" s="50"/>
      <c r="Z13" s="50"/>
      <c r="AA13" s="51"/>
      <c r="AB13" s="71">
        <f>SUM(AC13:AC14)</f>
        <v>0</v>
      </c>
      <c r="AC13" s="5">
        <v>0</v>
      </c>
      <c r="AD13" s="5" t="s">
        <v>22</v>
      </c>
      <c r="AE13" s="5">
        <v>2</v>
      </c>
      <c r="AF13" s="73">
        <f>SUM(AE13:AE14)</f>
        <v>4</v>
      </c>
      <c r="AG13" s="71">
        <f>SUM(AH13:AH14)</f>
        <v>1</v>
      </c>
      <c r="AH13" s="5">
        <v>0</v>
      </c>
      <c r="AI13" s="5" t="s">
        <v>22</v>
      </c>
      <c r="AJ13" s="5">
        <v>6</v>
      </c>
      <c r="AK13" s="73">
        <f>SUM(AJ13:AJ14)</f>
        <v>10</v>
      </c>
      <c r="AL13" s="81">
        <f>SUM(AM13:AM14)</f>
        <v>0</v>
      </c>
      <c r="AM13" s="12">
        <v>0</v>
      </c>
      <c r="AN13" s="12" t="s">
        <v>22</v>
      </c>
      <c r="AO13" s="12">
        <v>0</v>
      </c>
      <c r="AP13" s="83">
        <f>SUM(AO13:AO14)</f>
        <v>0</v>
      </c>
      <c r="AQ13" s="85">
        <f>SUM(AR13:AR14)</f>
        <v>0</v>
      </c>
      <c r="AR13" s="3"/>
      <c r="AS13" s="3" t="s">
        <v>22</v>
      </c>
      <c r="AT13" s="3"/>
      <c r="AU13" s="87">
        <f>SUM(AT13:AT14)</f>
        <v>0</v>
      </c>
      <c r="AV13" s="81">
        <f>SUM(AW13:AW14)</f>
        <v>1</v>
      </c>
      <c r="AW13" s="12">
        <v>0</v>
      </c>
      <c r="AX13" s="12" t="s">
        <v>22</v>
      </c>
      <c r="AY13" s="12">
        <v>0</v>
      </c>
      <c r="AZ13" s="83">
        <f>SUM(AY13:AY14)</f>
        <v>1</v>
      </c>
      <c r="BA13" s="71">
        <f>SUM(BB13:BB14)</f>
        <v>0</v>
      </c>
      <c r="BB13" s="5">
        <v>0</v>
      </c>
      <c r="BC13" s="5" t="s">
        <v>22</v>
      </c>
      <c r="BD13" s="5">
        <v>3</v>
      </c>
      <c r="BE13" s="73">
        <f>SUM(BD13:BD14)</f>
        <v>3</v>
      </c>
      <c r="BF13" s="85">
        <f>SUM(BG13:BG14)</f>
        <v>0</v>
      </c>
      <c r="BG13" s="3"/>
      <c r="BH13" s="3" t="s">
        <v>22</v>
      </c>
      <c r="BI13" s="3"/>
      <c r="BJ13" s="87">
        <f>SUM(BI13:BI14)</f>
        <v>0</v>
      </c>
      <c r="BK13" s="71">
        <f>SUM(BL13:BL14)</f>
        <v>0</v>
      </c>
      <c r="BL13" s="5">
        <v>0</v>
      </c>
      <c r="BM13" s="5" t="s">
        <v>22</v>
      </c>
      <c r="BN13" s="5">
        <v>8</v>
      </c>
      <c r="BO13" s="73">
        <f>SUM(BN13:BN14)</f>
        <v>13</v>
      </c>
      <c r="BP13" s="71">
        <f>SUM(BQ13:BQ14)</f>
        <v>0</v>
      </c>
      <c r="BQ13" s="5">
        <v>0</v>
      </c>
      <c r="BR13" s="5" t="s">
        <v>22</v>
      </c>
      <c r="BS13" s="5">
        <v>2</v>
      </c>
      <c r="BT13" s="73">
        <f>SUM(BS13:BS14)</f>
        <v>3</v>
      </c>
      <c r="BU13" s="71">
        <f>SUM(BV13:BV14)</f>
        <v>0</v>
      </c>
      <c r="BV13" s="5">
        <v>0</v>
      </c>
      <c r="BW13" s="5" t="s">
        <v>22</v>
      </c>
      <c r="BX13" s="5">
        <v>6</v>
      </c>
      <c r="BY13" s="73">
        <f>SUM(BX13:BX14)</f>
        <v>9</v>
      </c>
      <c r="BZ13" s="61">
        <f>CB13*3+CC13*1</f>
        <v>5</v>
      </c>
      <c r="CA13" s="63">
        <v>11</v>
      </c>
      <c r="CB13" s="63">
        <v>1</v>
      </c>
      <c r="CC13" s="63">
        <v>2</v>
      </c>
      <c r="CD13" s="63">
        <v>8</v>
      </c>
      <c r="CE13" s="65">
        <f>SUM(C13,H13,M13,R13,AB13,AG13,AL13,AQ13,AV13,BA13,BF13,BK13,BP13,BU13)</f>
        <v>4</v>
      </c>
      <c r="CF13" s="65">
        <f>SUM(G13,L13,Q13,V13,AF13,AK13,AP13,AU13,AZ13,BE13,BJ13,BO13,BT13,BY13)</f>
        <v>54</v>
      </c>
      <c r="CG13" s="67">
        <f>CE13-CF13</f>
        <v>-50</v>
      </c>
      <c r="CH13" s="89">
        <v>13</v>
      </c>
    </row>
    <row r="14" spans="1:86" ht="26.1" customHeight="1">
      <c r="A14" s="70"/>
      <c r="B14" s="39"/>
      <c r="C14" s="72"/>
      <c r="D14" s="6">
        <v>0</v>
      </c>
      <c r="E14" s="8" t="s">
        <v>22</v>
      </c>
      <c r="F14" s="8">
        <v>3</v>
      </c>
      <c r="G14" s="74"/>
      <c r="H14" s="86"/>
      <c r="I14" s="4"/>
      <c r="J14" s="7" t="s">
        <v>22</v>
      </c>
      <c r="K14" s="7"/>
      <c r="L14" s="88"/>
      <c r="M14" s="72"/>
      <c r="N14" s="6">
        <v>0</v>
      </c>
      <c r="O14" s="8" t="s">
        <v>22</v>
      </c>
      <c r="P14" s="8">
        <v>2</v>
      </c>
      <c r="Q14" s="74"/>
      <c r="R14" s="56"/>
      <c r="S14" s="10">
        <v>2</v>
      </c>
      <c r="T14" s="11" t="s">
        <v>22</v>
      </c>
      <c r="U14" s="11">
        <v>1</v>
      </c>
      <c r="V14" s="58"/>
      <c r="W14" s="52"/>
      <c r="X14" s="53"/>
      <c r="Y14" s="53"/>
      <c r="Z14" s="53"/>
      <c r="AA14" s="54"/>
      <c r="AB14" s="72"/>
      <c r="AC14" s="6">
        <v>0</v>
      </c>
      <c r="AD14" s="8" t="s">
        <v>22</v>
      </c>
      <c r="AE14" s="8">
        <v>2</v>
      </c>
      <c r="AF14" s="74"/>
      <c r="AG14" s="72"/>
      <c r="AH14" s="6">
        <v>1</v>
      </c>
      <c r="AI14" s="8" t="s">
        <v>22</v>
      </c>
      <c r="AJ14" s="8">
        <v>4</v>
      </c>
      <c r="AK14" s="74"/>
      <c r="AL14" s="82"/>
      <c r="AM14" s="13">
        <v>0</v>
      </c>
      <c r="AN14" s="14" t="s">
        <v>22</v>
      </c>
      <c r="AO14" s="14">
        <v>0</v>
      </c>
      <c r="AP14" s="84"/>
      <c r="AQ14" s="86"/>
      <c r="AR14" s="17"/>
      <c r="AS14" s="7" t="s">
        <v>22</v>
      </c>
      <c r="AT14" s="7"/>
      <c r="AU14" s="88"/>
      <c r="AV14" s="82"/>
      <c r="AW14" s="13">
        <v>1</v>
      </c>
      <c r="AX14" s="14" t="s">
        <v>22</v>
      </c>
      <c r="AY14" s="14">
        <v>1</v>
      </c>
      <c r="AZ14" s="84"/>
      <c r="BA14" s="72"/>
      <c r="BB14" s="6">
        <v>0</v>
      </c>
      <c r="BC14" s="8" t="s">
        <v>22</v>
      </c>
      <c r="BD14" s="8">
        <v>0</v>
      </c>
      <c r="BE14" s="74"/>
      <c r="BF14" s="86"/>
      <c r="BG14" s="17"/>
      <c r="BH14" s="7" t="s">
        <v>22</v>
      </c>
      <c r="BI14" s="7"/>
      <c r="BJ14" s="88"/>
      <c r="BK14" s="72"/>
      <c r="BL14" s="6">
        <v>0</v>
      </c>
      <c r="BM14" s="8" t="s">
        <v>22</v>
      </c>
      <c r="BN14" s="8">
        <v>5</v>
      </c>
      <c r="BO14" s="74"/>
      <c r="BP14" s="72"/>
      <c r="BQ14" s="6">
        <v>0</v>
      </c>
      <c r="BR14" s="8" t="s">
        <v>22</v>
      </c>
      <c r="BS14" s="8">
        <v>1</v>
      </c>
      <c r="BT14" s="74"/>
      <c r="BU14" s="72"/>
      <c r="BV14" s="6">
        <v>0</v>
      </c>
      <c r="BW14" s="8" t="s">
        <v>22</v>
      </c>
      <c r="BX14" s="8">
        <v>3</v>
      </c>
      <c r="BY14" s="74"/>
      <c r="BZ14" s="62"/>
      <c r="CA14" s="64"/>
      <c r="CB14" s="64"/>
      <c r="CC14" s="64"/>
      <c r="CD14" s="64"/>
      <c r="CE14" s="66"/>
      <c r="CF14" s="66"/>
      <c r="CG14" s="68"/>
      <c r="CH14" s="90"/>
    </row>
    <row r="15" spans="1:86" ht="26.1" customHeight="1">
      <c r="A15" s="69" t="s">
        <v>18</v>
      </c>
      <c r="B15" s="48" t="s">
        <v>26</v>
      </c>
      <c r="C15" s="71">
        <f>SUM(D15:D16)</f>
        <v>0</v>
      </c>
      <c r="D15" s="5">
        <v>0</v>
      </c>
      <c r="E15" s="5" t="s">
        <v>22</v>
      </c>
      <c r="F15" s="5">
        <v>1</v>
      </c>
      <c r="G15" s="73">
        <f>SUM(F15:F16)</f>
        <v>3</v>
      </c>
      <c r="H15" s="85">
        <f>SUM(I15:I16)</f>
        <v>0</v>
      </c>
      <c r="I15" s="3"/>
      <c r="J15" s="3" t="s">
        <v>22</v>
      </c>
      <c r="K15" s="3"/>
      <c r="L15" s="87">
        <f>SUM(K15:K16)</f>
        <v>0</v>
      </c>
      <c r="M15" s="55">
        <f>SUM(N15:N16)</f>
        <v>3</v>
      </c>
      <c r="N15" s="9">
        <v>2</v>
      </c>
      <c r="O15" s="9" t="s">
        <v>22</v>
      </c>
      <c r="P15" s="9">
        <v>1</v>
      </c>
      <c r="Q15" s="57">
        <f>SUM(P15:P16)</f>
        <v>1</v>
      </c>
      <c r="R15" s="55">
        <f>SUM(S15:S16)</f>
        <v>7</v>
      </c>
      <c r="S15" s="9">
        <v>4</v>
      </c>
      <c r="T15" s="9" t="s">
        <v>22</v>
      </c>
      <c r="U15" s="9">
        <v>0</v>
      </c>
      <c r="V15" s="57">
        <f>SUM(U15:U16)</f>
        <v>0</v>
      </c>
      <c r="W15" s="55">
        <f>SUM(X15:X16)</f>
        <v>4</v>
      </c>
      <c r="X15" s="9">
        <v>2</v>
      </c>
      <c r="Y15" s="9" t="s">
        <v>22</v>
      </c>
      <c r="Z15" s="9">
        <v>0</v>
      </c>
      <c r="AA15" s="57">
        <f>SUM(Z15:Z16)</f>
        <v>0</v>
      </c>
      <c r="AB15" s="75"/>
      <c r="AC15" s="76"/>
      <c r="AD15" s="76"/>
      <c r="AE15" s="76"/>
      <c r="AF15" s="77"/>
      <c r="AG15" s="55">
        <f>SUM(AH15:AH16)</f>
        <v>3</v>
      </c>
      <c r="AH15" s="9">
        <v>1</v>
      </c>
      <c r="AI15" s="9" t="s">
        <v>22</v>
      </c>
      <c r="AJ15" s="9">
        <v>0</v>
      </c>
      <c r="AK15" s="57">
        <f>SUM(AJ15:AJ16)</f>
        <v>0</v>
      </c>
      <c r="AL15" s="55">
        <f>SUM(AM15:AM16)</f>
        <v>2</v>
      </c>
      <c r="AM15" s="9">
        <v>0</v>
      </c>
      <c r="AN15" s="9" t="s">
        <v>22</v>
      </c>
      <c r="AO15" s="9">
        <v>0</v>
      </c>
      <c r="AP15" s="57">
        <f>SUM(AO15:AO16)</f>
        <v>0</v>
      </c>
      <c r="AQ15" s="55">
        <f>SUM(AR15:AR16)</f>
        <v>2</v>
      </c>
      <c r="AR15" s="9">
        <v>2</v>
      </c>
      <c r="AS15" s="9" t="s">
        <v>22</v>
      </c>
      <c r="AT15" s="9">
        <v>0</v>
      </c>
      <c r="AU15" s="57">
        <f>SUM(AT15:AT16)</f>
        <v>0</v>
      </c>
      <c r="AV15" s="55">
        <f>SUM(AW15:AW16)</f>
        <v>6</v>
      </c>
      <c r="AW15" s="9">
        <v>3</v>
      </c>
      <c r="AX15" s="9" t="s">
        <v>22</v>
      </c>
      <c r="AY15" s="9">
        <v>1</v>
      </c>
      <c r="AZ15" s="57">
        <f>SUM(AY15:AY16)</f>
        <v>1</v>
      </c>
      <c r="BA15" s="55">
        <f>SUM(BB15:BB16)</f>
        <v>7</v>
      </c>
      <c r="BB15" s="9">
        <v>1</v>
      </c>
      <c r="BC15" s="9" t="s">
        <v>22</v>
      </c>
      <c r="BD15" s="9">
        <v>0</v>
      </c>
      <c r="BE15" s="57">
        <f>SUM(BD15:BD16)</f>
        <v>0</v>
      </c>
      <c r="BF15" s="55">
        <f>SUM(BG15:BG16)</f>
        <v>3</v>
      </c>
      <c r="BG15" s="9">
        <v>2</v>
      </c>
      <c r="BH15" s="9" t="s">
        <v>22</v>
      </c>
      <c r="BI15" s="9">
        <v>0</v>
      </c>
      <c r="BJ15" s="57">
        <f>SUM(BI15:BI16)</f>
        <v>0</v>
      </c>
      <c r="BK15" s="81">
        <f>SUM(BL15:BL16)</f>
        <v>2</v>
      </c>
      <c r="BL15" s="12">
        <v>1</v>
      </c>
      <c r="BM15" s="12" t="s">
        <v>22</v>
      </c>
      <c r="BN15" s="12">
        <v>0</v>
      </c>
      <c r="BO15" s="83">
        <f>SUM(BN15:BN16)</f>
        <v>2</v>
      </c>
      <c r="BP15" s="55">
        <f>SUM(BQ15:BQ16)</f>
        <v>3</v>
      </c>
      <c r="BQ15" s="9">
        <v>1</v>
      </c>
      <c r="BR15" s="9" t="s">
        <v>22</v>
      </c>
      <c r="BS15" s="9">
        <v>0</v>
      </c>
      <c r="BT15" s="57">
        <f>SUM(BS15:BS16)</f>
        <v>0</v>
      </c>
      <c r="BU15" s="55">
        <f>SUM(BV15:BV16)</f>
        <v>3</v>
      </c>
      <c r="BV15" s="9">
        <v>0</v>
      </c>
      <c r="BW15" s="9" t="s">
        <v>22</v>
      </c>
      <c r="BX15" s="9">
        <v>0</v>
      </c>
      <c r="BY15" s="57">
        <f>SUM(BX15:BX16)</f>
        <v>0</v>
      </c>
      <c r="BZ15" s="61">
        <f>CB15*3+CC15*1</f>
        <v>34</v>
      </c>
      <c r="CA15" s="63">
        <v>13</v>
      </c>
      <c r="CB15" s="63">
        <v>11</v>
      </c>
      <c r="CC15" s="63">
        <v>1</v>
      </c>
      <c r="CD15" s="63">
        <v>1</v>
      </c>
      <c r="CE15" s="65">
        <f>SUM(C15,H15,M15,R15,W15,AG15,AL15,AQ15,AV15,BA15,BF15,BK15,BP15,BU15)</f>
        <v>45</v>
      </c>
      <c r="CF15" s="65">
        <f>SUM(G15,L15,Q15,V15,AA15,AK15,AP15,AU15,AZ15,BE15,BJ15,BO15,BT15,BY15)</f>
        <v>7</v>
      </c>
      <c r="CG15" s="67">
        <f>CE15-CF15</f>
        <v>38</v>
      </c>
      <c r="CH15" s="89">
        <v>3</v>
      </c>
    </row>
    <row r="16" spans="1:86" ht="26.1" customHeight="1">
      <c r="A16" s="70"/>
      <c r="B16" s="39"/>
      <c r="C16" s="72"/>
      <c r="D16" s="6">
        <v>0</v>
      </c>
      <c r="E16" s="8" t="s">
        <v>22</v>
      </c>
      <c r="F16" s="8">
        <v>2</v>
      </c>
      <c r="G16" s="74"/>
      <c r="H16" s="86"/>
      <c r="I16" s="4"/>
      <c r="J16" s="7" t="s">
        <v>22</v>
      </c>
      <c r="K16" s="7"/>
      <c r="L16" s="88"/>
      <c r="M16" s="56"/>
      <c r="N16" s="10">
        <v>1</v>
      </c>
      <c r="O16" s="11" t="s">
        <v>22</v>
      </c>
      <c r="P16" s="11">
        <v>0</v>
      </c>
      <c r="Q16" s="58"/>
      <c r="R16" s="56"/>
      <c r="S16" s="10">
        <v>3</v>
      </c>
      <c r="T16" s="11" t="s">
        <v>22</v>
      </c>
      <c r="U16" s="11">
        <v>0</v>
      </c>
      <c r="V16" s="58"/>
      <c r="W16" s="56"/>
      <c r="X16" s="10">
        <v>2</v>
      </c>
      <c r="Y16" s="11" t="s">
        <v>22</v>
      </c>
      <c r="Z16" s="11">
        <v>0</v>
      </c>
      <c r="AA16" s="58"/>
      <c r="AB16" s="78"/>
      <c r="AC16" s="79"/>
      <c r="AD16" s="79"/>
      <c r="AE16" s="79"/>
      <c r="AF16" s="80"/>
      <c r="AG16" s="56"/>
      <c r="AH16" s="10">
        <v>2</v>
      </c>
      <c r="AI16" s="11" t="s">
        <v>22</v>
      </c>
      <c r="AJ16" s="11">
        <v>0</v>
      </c>
      <c r="AK16" s="58"/>
      <c r="AL16" s="56"/>
      <c r="AM16" s="10">
        <v>2</v>
      </c>
      <c r="AN16" s="11" t="s">
        <v>22</v>
      </c>
      <c r="AO16" s="11">
        <v>0</v>
      </c>
      <c r="AP16" s="58"/>
      <c r="AQ16" s="56"/>
      <c r="AR16" s="10">
        <v>0</v>
      </c>
      <c r="AS16" s="11" t="s">
        <v>22</v>
      </c>
      <c r="AT16" s="11">
        <v>0</v>
      </c>
      <c r="AU16" s="58"/>
      <c r="AV16" s="56"/>
      <c r="AW16" s="10">
        <v>3</v>
      </c>
      <c r="AX16" s="11" t="s">
        <v>22</v>
      </c>
      <c r="AY16" s="11">
        <v>0</v>
      </c>
      <c r="AZ16" s="58"/>
      <c r="BA16" s="56"/>
      <c r="BB16" s="10">
        <v>6</v>
      </c>
      <c r="BC16" s="11" t="s">
        <v>22</v>
      </c>
      <c r="BD16" s="11">
        <v>0</v>
      </c>
      <c r="BE16" s="58"/>
      <c r="BF16" s="56"/>
      <c r="BG16" s="10">
        <v>1</v>
      </c>
      <c r="BH16" s="11" t="s">
        <v>22</v>
      </c>
      <c r="BI16" s="11">
        <v>0</v>
      </c>
      <c r="BJ16" s="58"/>
      <c r="BK16" s="82"/>
      <c r="BL16" s="13">
        <v>1</v>
      </c>
      <c r="BM16" s="14" t="s">
        <v>22</v>
      </c>
      <c r="BN16" s="14">
        <v>2</v>
      </c>
      <c r="BO16" s="84"/>
      <c r="BP16" s="56"/>
      <c r="BQ16" s="10">
        <v>2</v>
      </c>
      <c r="BR16" s="11" t="s">
        <v>22</v>
      </c>
      <c r="BS16" s="11">
        <v>0</v>
      </c>
      <c r="BT16" s="58"/>
      <c r="BU16" s="56"/>
      <c r="BV16" s="10">
        <v>3</v>
      </c>
      <c r="BW16" s="11" t="s">
        <v>22</v>
      </c>
      <c r="BX16" s="11">
        <v>0</v>
      </c>
      <c r="BY16" s="58"/>
      <c r="BZ16" s="62"/>
      <c r="CA16" s="64"/>
      <c r="CB16" s="64"/>
      <c r="CC16" s="64"/>
      <c r="CD16" s="64"/>
      <c r="CE16" s="66"/>
      <c r="CF16" s="66"/>
      <c r="CG16" s="68"/>
      <c r="CH16" s="90"/>
    </row>
    <row r="17" spans="1:86" ht="26.1" customHeight="1">
      <c r="A17" s="111" t="s">
        <v>1</v>
      </c>
      <c r="B17" s="48" t="s">
        <v>2</v>
      </c>
      <c r="C17" s="71">
        <f>SUM(D17:D18)</f>
        <v>0</v>
      </c>
      <c r="D17" s="5">
        <v>0</v>
      </c>
      <c r="E17" s="5" t="s">
        <v>22</v>
      </c>
      <c r="F17" s="5">
        <v>2</v>
      </c>
      <c r="G17" s="73">
        <f>SUM(F17:F18)</f>
        <v>4</v>
      </c>
      <c r="H17" s="55">
        <f>SUM(I17:I18)</f>
        <v>3</v>
      </c>
      <c r="I17" s="9">
        <v>2</v>
      </c>
      <c r="J17" s="9" t="s">
        <v>22</v>
      </c>
      <c r="K17" s="9">
        <v>0</v>
      </c>
      <c r="L17" s="57">
        <f>SUM(K17:K18)</f>
        <v>0</v>
      </c>
      <c r="M17" s="71">
        <f>SUM(N17:N18)</f>
        <v>1</v>
      </c>
      <c r="N17" s="5">
        <v>0</v>
      </c>
      <c r="O17" s="5" t="s">
        <v>22</v>
      </c>
      <c r="P17" s="5">
        <v>1</v>
      </c>
      <c r="Q17" s="73">
        <f>SUM(P17:P18)</f>
        <v>3</v>
      </c>
      <c r="R17" s="55">
        <f>SUM(S17:S18)</f>
        <v>6</v>
      </c>
      <c r="S17" s="9">
        <v>2</v>
      </c>
      <c r="T17" s="9" t="s">
        <v>22</v>
      </c>
      <c r="U17" s="9">
        <v>0</v>
      </c>
      <c r="V17" s="57">
        <f>SUM(U17:U18)</f>
        <v>0</v>
      </c>
      <c r="W17" s="55">
        <f>SUM(X17:X18)</f>
        <v>10</v>
      </c>
      <c r="X17" s="9">
        <v>6</v>
      </c>
      <c r="Y17" s="9" t="s">
        <v>22</v>
      </c>
      <c r="Z17" s="9">
        <v>0</v>
      </c>
      <c r="AA17" s="57">
        <f>SUM(Z17:Z18)</f>
        <v>1</v>
      </c>
      <c r="AB17" s="71">
        <f>SUM(AC17:AC18)</f>
        <v>0</v>
      </c>
      <c r="AC17" s="5">
        <v>0</v>
      </c>
      <c r="AD17" s="5" t="s">
        <v>22</v>
      </c>
      <c r="AE17" s="5">
        <v>1</v>
      </c>
      <c r="AF17" s="73">
        <f>SUM(AE17:AE18)</f>
        <v>3</v>
      </c>
      <c r="AG17" s="49"/>
      <c r="AH17" s="50"/>
      <c r="AI17" s="50"/>
      <c r="AJ17" s="50"/>
      <c r="AK17" s="51"/>
      <c r="AL17" s="71">
        <f>SUM(AM17:AM18)</f>
        <v>0</v>
      </c>
      <c r="AM17" s="5">
        <v>0</v>
      </c>
      <c r="AN17" s="5" t="s">
        <v>22</v>
      </c>
      <c r="AO17" s="5">
        <v>1</v>
      </c>
      <c r="AP17" s="73">
        <f>SUM(AO17:AO18)</f>
        <v>3</v>
      </c>
      <c r="AQ17" s="81">
        <f>SUM(AR17:AR18)</f>
        <v>1</v>
      </c>
      <c r="AR17" s="12">
        <v>1</v>
      </c>
      <c r="AS17" s="12" t="s">
        <v>22</v>
      </c>
      <c r="AT17" s="12">
        <v>1</v>
      </c>
      <c r="AU17" s="83">
        <f>SUM(AT17:AT18)</f>
        <v>1</v>
      </c>
      <c r="AV17" s="71">
        <f>SUM(AW17:AW18)</f>
        <v>0</v>
      </c>
      <c r="AW17" s="5">
        <v>0</v>
      </c>
      <c r="AX17" s="5" t="s">
        <v>22</v>
      </c>
      <c r="AY17" s="5">
        <v>0</v>
      </c>
      <c r="AZ17" s="73">
        <f>SUM(AY17:AY18)</f>
        <v>1</v>
      </c>
      <c r="BA17" s="55">
        <f>SUM(BB17:BB18)</f>
        <v>1</v>
      </c>
      <c r="BB17" s="9">
        <v>1</v>
      </c>
      <c r="BC17" s="9" t="s">
        <v>22</v>
      </c>
      <c r="BD17" s="9">
        <v>0</v>
      </c>
      <c r="BE17" s="57">
        <f>SUM(BD17:BD18)</f>
        <v>0</v>
      </c>
      <c r="BF17" s="55">
        <f>SUM(BG17:BG18)</f>
        <v>3</v>
      </c>
      <c r="BG17" s="9">
        <v>2</v>
      </c>
      <c r="BH17" s="9" t="s">
        <v>22</v>
      </c>
      <c r="BI17" s="9">
        <v>0</v>
      </c>
      <c r="BJ17" s="57">
        <f>SUM(BI17:BI18)</f>
        <v>1</v>
      </c>
      <c r="BK17" s="71">
        <f>SUM(BL17:BL18)</f>
        <v>0</v>
      </c>
      <c r="BL17" s="5">
        <v>0</v>
      </c>
      <c r="BM17" s="5" t="s">
        <v>22</v>
      </c>
      <c r="BN17" s="5">
        <v>2</v>
      </c>
      <c r="BO17" s="73">
        <f>SUM(BN17:BN18)</f>
        <v>3</v>
      </c>
      <c r="BP17" s="71">
        <f>SUM(BQ17:BQ18)</f>
        <v>1</v>
      </c>
      <c r="BQ17" s="5">
        <v>0</v>
      </c>
      <c r="BR17" s="5" t="s">
        <v>22</v>
      </c>
      <c r="BS17" s="5">
        <v>0</v>
      </c>
      <c r="BT17" s="73">
        <f>SUM(BS17:BS18)</f>
        <v>2</v>
      </c>
      <c r="BU17" s="81">
        <f>SUM(BV17:BV18)</f>
        <v>2</v>
      </c>
      <c r="BV17" s="12">
        <v>1</v>
      </c>
      <c r="BW17" s="12" t="s">
        <v>22</v>
      </c>
      <c r="BX17" s="12">
        <v>0</v>
      </c>
      <c r="BY17" s="83">
        <f>SUM(BX17:BX18)</f>
        <v>2</v>
      </c>
      <c r="BZ17" s="61">
        <f>CB17*3+CC17*1</f>
        <v>17</v>
      </c>
      <c r="CA17" s="114">
        <v>14</v>
      </c>
      <c r="CB17" s="63">
        <v>5</v>
      </c>
      <c r="CC17" s="63">
        <v>2</v>
      </c>
      <c r="CD17" s="63">
        <v>7</v>
      </c>
      <c r="CE17" s="65">
        <f>SUM(C17,H17,M17,R17,W17,AB17,AL17,AQ17,AV17,BA17,BF17,BK17,BP17,BU17)</f>
        <v>28</v>
      </c>
      <c r="CF17" s="65">
        <f>SUM(G17,L17,Q17,V17,AA17,AF17,AP17,AU17,AZ17,BE17,BJ17,BO17,BT17,BY17)</f>
        <v>24</v>
      </c>
      <c r="CG17" s="67">
        <f>CE17-CF17</f>
        <v>4</v>
      </c>
      <c r="CH17" s="89">
        <v>8</v>
      </c>
    </row>
    <row r="18" spans="1:86" ht="26.1" customHeight="1">
      <c r="A18" s="112"/>
      <c r="B18" s="39"/>
      <c r="C18" s="72"/>
      <c r="D18" s="6">
        <v>0</v>
      </c>
      <c r="E18" s="8" t="s">
        <v>22</v>
      </c>
      <c r="F18" s="8">
        <v>2</v>
      </c>
      <c r="G18" s="74"/>
      <c r="H18" s="56"/>
      <c r="I18" s="10">
        <v>1</v>
      </c>
      <c r="J18" s="11" t="s">
        <v>22</v>
      </c>
      <c r="K18" s="11">
        <v>0</v>
      </c>
      <c r="L18" s="58"/>
      <c r="M18" s="72"/>
      <c r="N18" s="6">
        <v>1</v>
      </c>
      <c r="O18" s="8" t="s">
        <v>22</v>
      </c>
      <c r="P18" s="8">
        <v>2</v>
      </c>
      <c r="Q18" s="74"/>
      <c r="R18" s="56"/>
      <c r="S18" s="10">
        <v>4</v>
      </c>
      <c r="T18" s="11" t="s">
        <v>22</v>
      </c>
      <c r="U18" s="11">
        <v>0</v>
      </c>
      <c r="V18" s="58"/>
      <c r="W18" s="56"/>
      <c r="X18" s="10">
        <v>4</v>
      </c>
      <c r="Y18" s="11" t="s">
        <v>22</v>
      </c>
      <c r="Z18" s="11">
        <v>1</v>
      </c>
      <c r="AA18" s="58"/>
      <c r="AB18" s="72"/>
      <c r="AC18" s="6">
        <v>0</v>
      </c>
      <c r="AD18" s="8" t="s">
        <v>22</v>
      </c>
      <c r="AE18" s="8">
        <v>2</v>
      </c>
      <c r="AF18" s="74"/>
      <c r="AG18" s="52"/>
      <c r="AH18" s="53"/>
      <c r="AI18" s="53"/>
      <c r="AJ18" s="53"/>
      <c r="AK18" s="54"/>
      <c r="AL18" s="72"/>
      <c r="AM18" s="6">
        <v>0</v>
      </c>
      <c r="AN18" s="8" t="s">
        <v>22</v>
      </c>
      <c r="AO18" s="8">
        <v>2</v>
      </c>
      <c r="AP18" s="74"/>
      <c r="AQ18" s="82"/>
      <c r="AR18" s="13">
        <v>0</v>
      </c>
      <c r="AS18" s="14" t="s">
        <v>22</v>
      </c>
      <c r="AT18" s="14">
        <v>0</v>
      </c>
      <c r="AU18" s="84"/>
      <c r="AV18" s="72"/>
      <c r="AW18" s="6">
        <v>0</v>
      </c>
      <c r="AX18" s="8" t="s">
        <v>22</v>
      </c>
      <c r="AY18" s="8">
        <v>1</v>
      </c>
      <c r="AZ18" s="74"/>
      <c r="BA18" s="56"/>
      <c r="BB18" s="10">
        <v>0</v>
      </c>
      <c r="BC18" s="11" t="s">
        <v>22</v>
      </c>
      <c r="BD18" s="11">
        <v>0</v>
      </c>
      <c r="BE18" s="58"/>
      <c r="BF18" s="56"/>
      <c r="BG18" s="10">
        <v>1</v>
      </c>
      <c r="BH18" s="11" t="s">
        <v>22</v>
      </c>
      <c r="BI18" s="11">
        <v>1</v>
      </c>
      <c r="BJ18" s="58"/>
      <c r="BK18" s="72"/>
      <c r="BL18" s="6">
        <v>0</v>
      </c>
      <c r="BM18" s="8" t="s">
        <v>22</v>
      </c>
      <c r="BN18" s="8">
        <v>1</v>
      </c>
      <c r="BO18" s="74"/>
      <c r="BP18" s="72"/>
      <c r="BQ18" s="6">
        <v>1</v>
      </c>
      <c r="BR18" s="8" t="s">
        <v>22</v>
      </c>
      <c r="BS18" s="8">
        <v>2</v>
      </c>
      <c r="BT18" s="74"/>
      <c r="BU18" s="82"/>
      <c r="BV18" s="13">
        <v>1</v>
      </c>
      <c r="BW18" s="14" t="s">
        <v>22</v>
      </c>
      <c r="BX18" s="14">
        <v>2</v>
      </c>
      <c r="BY18" s="84"/>
      <c r="BZ18" s="62"/>
      <c r="CA18" s="115"/>
      <c r="CB18" s="64"/>
      <c r="CC18" s="64"/>
      <c r="CD18" s="64"/>
      <c r="CE18" s="66"/>
      <c r="CF18" s="66"/>
      <c r="CG18" s="68"/>
      <c r="CH18" s="90"/>
    </row>
    <row r="19" spans="1:86" ht="26.1" customHeight="1">
      <c r="A19" s="69" t="s">
        <v>14</v>
      </c>
      <c r="B19" s="48" t="s">
        <v>27</v>
      </c>
      <c r="C19" s="71">
        <f>SUM(D19:D20)</f>
        <v>0</v>
      </c>
      <c r="D19" s="5">
        <v>0</v>
      </c>
      <c r="E19" s="5" t="s">
        <v>22</v>
      </c>
      <c r="F19" s="5">
        <v>4</v>
      </c>
      <c r="G19" s="73">
        <f>SUM(F19:F20)</f>
        <v>4</v>
      </c>
      <c r="H19" s="85">
        <f>SUM(I19:I20)</f>
        <v>0</v>
      </c>
      <c r="I19" s="3"/>
      <c r="J19" s="3" t="s">
        <v>22</v>
      </c>
      <c r="K19" s="3"/>
      <c r="L19" s="87">
        <f>SUM(K19:K20)</f>
        <v>0</v>
      </c>
      <c r="M19" s="71">
        <f>SUM(N19:N20)</f>
        <v>1</v>
      </c>
      <c r="N19" s="5">
        <v>0</v>
      </c>
      <c r="O19" s="5" t="s">
        <v>22</v>
      </c>
      <c r="P19" s="5">
        <v>1</v>
      </c>
      <c r="Q19" s="73">
        <f>SUM(P19:P20)</f>
        <v>2</v>
      </c>
      <c r="R19" s="55">
        <f>SUM(S19:S20)</f>
        <v>7</v>
      </c>
      <c r="S19" s="9">
        <v>6</v>
      </c>
      <c r="T19" s="9" t="s">
        <v>22</v>
      </c>
      <c r="U19" s="9">
        <v>0</v>
      </c>
      <c r="V19" s="57">
        <f>SUM(U19:U20)</f>
        <v>1</v>
      </c>
      <c r="W19" s="81">
        <f>SUM(X19:X20)</f>
        <v>0</v>
      </c>
      <c r="X19" s="12">
        <v>0</v>
      </c>
      <c r="Y19" s="12" t="s">
        <v>22</v>
      </c>
      <c r="Z19" s="12">
        <v>0</v>
      </c>
      <c r="AA19" s="83">
        <f>SUM(Z19:Z20)</f>
        <v>0</v>
      </c>
      <c r="AB19" s="71">
        <f>SUM(AC19:AC20)</f>
        <v>0</v>
      </c>
      <c r="AC19" s="5">
        <v>0</v>
      </c>
      <c r="AD19" s="5" t="s">
        <v>22</v>
      </c>
      <c r="AE19" s="5">
        <v>0</v>
      </c>
      <c r="AF19" s="73">
        <f>SUM(AE19:AE20)</f>
        <v>2</v>
      </c>
      <c r="AG19" s="55">
        <f>SUM(AH19:AH20)</f>
        <v>3</v>
      </c>
      <c r="AH19" s="9">
        <v>1</v>
      </c>
      <c r="AI19" s="9" t="s">
        <v>22</v>
      </c>
      <c r="AJ19" s="9">
        <v>0</v>
      </c>
      <c r="AK19" s="57">
        <f>SUM(AJ19:AJ20)</f>
        <v>0</v>
      </c>
      <c r="AL19" s="49"/>
      <c r="AM19" s="50"/>
      <c r="AN19" s="50"/>
      <c r="AO19" s="50"/>
      <c r="AP19" s="51"/>
      <c r="AQ19" s="85">
        <f>SUM(AR19:AR20)</f>
        <v>0</v>
      </c>
      <c r="AR19" s="3"/>
      <c r="AS19" s="3" t="s">
        <v>22</v>
      </c>
      <c r="AT19" s="3"/>
      <c r="AU19" s="87">
        <f>SUM(AT19:AT20)</f>
        <v>0</v>
      </c>
      <c r="AV19" s="55">
        <f>SUM(AW19:AW20)</f>
        <v>1</v>
      </c>
      <c r="AW19" s="9">
        <v>1</v>
      </c>
      <c r="AX19" s="9" t="s">
        <v>22</v>
      </c>
      <c r="AY19" s="9">
        <v>0</v>
      </c>
      <c r="AZ19" s="57">
        <f>SUM(AY19:AY20)</f>
        <v>0</v>
      </c>
      <c r="BA19" s="55">
        <f>SUM(BB19:BB20)</f>
        <v>3</v>
      </c>
      <c r="BB19" s="9">
        <v>2</v>
      </c>
      <c r="BC19" s="9" t="s">
        <v>22</v>
      </c>
      <c r="BD19" s="9">
        <v>0</v>
      </c>
      <c r="BE19" s="57">
        <f>SUM(BD19:BD20)</f>
        <v>0</v>
      </c>
      <c r="BF19" s="85">
        <f>SUM(BG19:BG20)</f>
        <v>0</v>
      </c>
      <c r="BG19" s="3"/>
      <c r="BH19" s="3" t="s">
        <v>22</v>
      </c>
      <c r="BI19" s="3"/>
      <c r="BJ19" s="87">
        <f>SUM(BI19:BI20)</f>
        <v>0</v>
      </c>
      <c r="BK19" s="71">
        <f>SUM(BL19:BL20)</f>
        <v>1</v>
      </c>
      <c r="BL19" s="5">
        <v>0</v>
      </c>
      <c r="BM19" s="5" t="s">
        <v>22</v>
      </c>
      <c r="BN19" s="5">
        <v>2</v>
      </c>
      <c r="BO19" s="73">
        <f>SUM(BN19:BN20)</f>
        <v>5</v>
      </c>
      <c r="BP19" s="71">
        <f>SUM(BQ19:BQ20)</f>
        <v>1</v>
      </c>
      <c r="BQ19" s="5">
        <v>1</v>
      </c>
      <c r="BR19" s="5" t="s">
        <v>22</v>
      </c>
      <c r="BS19" s="5">
        <v>3</v>
      </c>
      <c r="BT19" s="73">
        <f>SUM(BS19:BS20)</f>
        <v>5</v>
      </c>
      <c r="BU19" s="55">
        <f>SUM(BV19:BV20)</f>
        <v>2</v>
      </c>
      <c r="BV19" s="9">
        <v>0</v>
      </c>
      <c r="BW19" s="9" t="s">
        <v>22</v>
      </c>
      <c r="BX19" s="9">
        <v>1</v>
      </c>
      <c r="BY19" s="57">
        <f>SUM(BX19:BX20)</f>
        <v>1</v>
      </c>
      <c r="BZ19" s="61">
        <f>CB19*3+CC19*1</f>
        <v>16</v>
      </c>
      <c r="CA19" s="63">
        <v>11</v>
      </c>
      <c r="CB19" s="63">
        <v>5</v>
      </c>
      <c r="CC19" s="63">
        <v>1</v>
      </c>
      <c r="CD19" s="63">
        <v>5</v>
      </c>
      <c r="CE19" s="65">
        <f>SUM(C19,H19,M19,R19,W19,AB19,AG19,AQ19,AV19,BA19,BF19,BK19,BP19,BU19)</f>
        <v>19</v>
      </c>
      <c r="CF19" s="65">
        <f>SUM(G19,L19,Q19,V19,AA19,AF19,AK19,AU19,AZ19,BE19,BJ19,BO19,BT19,BY19)</f>
        <v>20</v>
      </c>
      <c r="CG19" s="67">
        <f>CE19-CF19</f>
        <v>-1</v>
      </c>
      <c r="CH19" s="89">
        <v>9</v>
      </c>
    </row>
    <row r="20" spans="1:86" ht="26.1" customHeight="1">
      <c r="A20" s="70"/>
      <c r="B20" s="39"/>
      <c r="C20" s="72"/>
      <c r="D20" s="6">
        <v>0</v>
      </c>
      <c r="E20" s="8" t="s">
        <v>22</v>
      </c>
      <c r="F20" s="8">
        <v>0</v>
      </c>
      <c r="G20" s="74"/>
      <c r="H20" s="86"/>
      <c r="I20" s="4"/>
      <c r="J20" s="7" t="s">
        <v>22</v>
      </c>
      <c r="K20" s="7"/>
      <c r="L20" s="88"/>
      <c r="M20" s="72"/>
      <c r="N20" s="6">
        <v>1</v>
      </c>
      <c r="O20" s="8" t="s">
        <v>22</v>
      </c>
      <c r="P20" s="8">
        <v>1</v>
      </c>
      <c r="Q20" s="74"/>
      <c r="R20" s="56"/>
      <c r="S20" s="10">
        <v>1</v>
      </c>
      <c r="T20" s="11" t="s">
        <v>22</v>
      </c>
      <c r="U20" s="11">
        <v>1</v>
      </c>
      <c r="V20" s="58"/>
      <c r="W20" s="82"/>
      <c r="X20" s="13">
        <v>0</v>
      </c>
      <c r="Y20" s="14" t="s">
        <v>22</v>
      </c>
      <c r="Z20" s="14">
        <v>0</v>
      </c>
      <c r="AA20" s="84"/>
      <c r="AB20" s="72"/>
      <c r="AC20" s="6">
        <v>0</v>
      </c>
      <c r="AD20" s="8" t="s">
        <v>22</v>
      </c>
      <c r="AE20" s="8">
        <v>2</v>
      </c>
      <c r="AF20" s="74"/>
      <c r="AG20" s="56"/>
      <c r="AH20" s="10">
        <v>2</v>
      </c>
      <c r="AI20" s="11" t="s">
        <v>22</v>
      </c>
      <c r="AJ20" s="11">
        <v>0</v>
      </c>
      <c r="AK20" s="58"/>
      <c r="AL20" s="52"/>
      <c r="AM20" s="53"/>
      <c r="AN20" s="53"/>
      <c r="AO20" s="53"/>
      <c r="AP20" s="54"/>
      <c r="AQ20" s="86"/>
      <c r="AR20" s="4"/>
      <c r="AS20" s="7" t="s">
        <v>22</v>
      </c>
      <c r="AT20" s="7"/>
      <c r="AU20" s="88"/>
      <c r="AV20" s="56"/>
      <c r="AW20" s="10">
        <v>0</v>
      </c>
      <c r="AX20" s="11" t="s">
        <v>22</v>
      </c>
      <c r="AY20" s="11">
        <v>0</v>
      </c>
      <c r="AZ20" s="58"/>
      <c r="BA20" s="56"/>
      <c r="BB20" s="10">
        <v>1</v>
      </c>
      <c r="BC20" s="11" t="s">
        <v>22</v>
      </c>
      <c r="BD20" s="11">
        <v>0</v>
      </c>
      <c r="BE20" s="58"/>
      <c r="BF20" s="86"/>
      <c r="BG20" s="17"/>
      <c r="BH20" s="7" t="s">
        <v>22</v>
      </c>
      <c r="BI20" s="7"/>
      <c r="BJ20" s="88"/>
      <c r="BK20" s="72"/>
      <c r="BL20" s="6">
        <v>1</v>
      </c>
      <c r="BM20" s="8" t="s">
        <v>22</v>
      </c>
      <c r="BN20" s="8">
        <v>3</v>
      </c>
      <c r="BO20" s="74"/>
      <c r="BP20" s="72"/>
      <c r="BQ20" s="6">
        <v>0</v>
      </c>
      <c r="BR20" s="8" t="s">
        <v>22</v>
      </c>
      <c r="BS20" s="8">
        <v>2</v>
      </c>
      <c r="BT20" s="74"/>
      <c r="BU20" s="56"/>
      <c r="BV20" s="10">
        <v>2</v>
      </c>
      <c r="BW20" s="11" t="s">
        <v>22</v>
      </c>
      <c r="BX20" s="11">
        <v>0</v>
      </c>
      <c r="BY20" s="58"/>
      <c r="BZ20" s="62"/>
      <c r="CA20" s="64"/>
      <c r="CB20" s="64"/>
      <c r="CC20" s="64"/>
      <c r="CD20" s="64"/>
      <c r="CE20" s="66"/>
      <c r="CF20" s="66"/>
      <c r="CG20" s="68"/>
      <c r="CH20" s="90"/>
    </row>
    <row r="21" spans="1:86" ht="26.1" customHeight="1">
      <c r="A21" s="69" t="s">
        <v>16</v>
      </c>
      <c r="B21" s="48" t="s">
        <v>28</v>
      </c>
      <c r="C21" s="71">
        <f>SUM(D21:D22)</f>
        <v>0</v>
      </c>
      <c r="D21" s="5">
        <v>0</v>
      </c>
      <c r="E21" s="5" t="s">
        <v>22</v>
      </c>
      <c r="F21" s="5">
        <v>1</v>
      </c>
      <c r="G21" s="73">
        <f>SUM(F21:F22)</f>
        <v>2</v>
      </c>
      <c r="H21" s="55">
        <f>SUM(I21:I22)</f>
        <v>4</v>
      </c>
      <c r="I21" s="9">
        <v>3</v>
      </c>
      <c r="J21" s="9" t="s">
        <v>22</v>
      </c>
      <c r="K21" s="9">
        <v>0</v>
      </c>
      <c r="L21" s="57">
        <f>SUM(K21:K22)</f>
        <v>0</v>
      </c>
      <c r="M21" s="71">
        <f>SUM(N21:N22)</f>
        <v>0</v>
      </c>
      <c r="N21" s="5">
        <v>0</v>
      </c>
      <c r="O21" s="5" t="s">
        <v>22</v>
      </c>
      <c r="P21" s="5">
        <v>0</v>
      </c>
      <c r="Q21" s="73">
        <f>SUM(P21:P22)</f>
        <v>1</v>
      </c>
      <c r="R21" s="55">
        <f>SUM(S21:S22)</f>
        <v>10</v>
      </c>
      <c r="S21" s="9">
        <v>6</v>
      </c>
      <c r="T21" s="9" t="s">
        <v>22</v>
      </c>
      <c r="U21" s="9">
        <v>0</v>
      </c>
      <c r="V21" s="57">
        <f>SUM(U21:U22)</f>
        <v>0</v>
      </c>
      <c r="W21" s="85">
        <f>SUM(X21:X22)</f>
        <v>0</v>
      </c>
      <c r="X21" s="3"/>
      <c r="Y21" s="3" t="s">
        <v>22</v>
      </c>
      <c r="Z21" s="3"/>
      <c r="AA21" s="87">
        <f>SUM(Z21:Z22)</f>
        <v>0</v>
      </c>
      <c r="AB21" s="71">
        <f>SUM(AC21:AC22)</f>
        <v>0</v>
      </c>
      <c r="AC21" s="5">
        <v>0</v>
      </c>
      <c r="AD21" s="5" t="s">
        <v>22</v>
      </c>
      <c r="AE21" s="5">
        <v>2</v>
      </c>
      <c r="AF21" s="73">
        <f>SUM(AE21:AE22)</f>
        <v>2</v>
      </c>
      <c r="AG21" s="81">
        <f>SUM(AH21:AH22)</f>
        <v>1</v>
      </c>
      <c r="AH21" s="12">
        <v>1</v>
      </c>
      <c r="AI21" s="12" t="s">
        <v>22</v>
      </c>
      <c r="AJ21" s="12">
        <v>1</v>
      </c>
      <c r="AK21" s="83">
        <f>SUM(AJ21:AJ22)</f>
        <v>1</v>
      </c>
      <c r="AL21" s="85">
        <f>SUM(AM21:AM22)</f>
        <v>0</v>
      </c>
      <c r="AM21" s="3"/>
      <c r="AN21" s="3" t="s">
        <v>22</v>
      </c>
      <c r="AO21" s="3"/>
      <c r="AP21" s="87">
        <f>SUM(AO21:AO22)</f>
        <v>0</v>
      </c>
      <c r="AQ21" s="49"/>
      <c r="AR21" s="50"/>
      <c r="AS21" s="50"/>
      <c r="AT21" s="50"/>
      <c r="AU21" s="51"/>
      <c r="AV21" s="81">
        <f>SUM(AW21:AW22)</f>
        <v>1</v>
      </c>
      <c r="AW21" s="12">
        <v>0</v>
      </c>
      <c r="AX21" s="12" t="s">
        <v>22</v>
      </c>
      <c r="AY21" s="12">
        <v>1</v>
      </c>
      <c r="AZ21" s="83">
        <f>SUM(AY21:AY22)</f>
        <v>1</v>
      </c>
      <c r="BA21" s="55">
        <f>SUM(BB21:BB22)</f>
        <v>5</v>
      </c>
      <c r="BB21" s="9">
        <v>3</v>
      </c>
      <c r="BC21" s="9" t="s">
        <v>22</v>
      </c>
      <c r="BD21" s="9">
        <v>0</v>
      </c>
      <c r="BE21" s="57">
        <f>SUM(BD21:BD22)</f>
        <v>0</v>
      </c>
      <c r="BF21" s="55">
        <f>SUM(BG21:BG22)</f>
        <v>2</v>
      </c>
      <c r="BG21" s="9">
        <v>1</v>
      </c>
      <c r="BH21" s="9" t="s">
        <v>22</v>
      </c>
      <c r="BI21" s="9">
        <v>0</v>
      </c>
      <c r="BJ21" s="57">
        <f>SUM(BI21:BI22)</f>
        <v>0</v>
      </c>
      <c r="BK21" s="85">
        <f>SUM(BL21:BL22)</f>
        <v>0</v>
      </c>
      <c r="BL21" s="3"/>
      <c r="BM21" s="3" t="s">
        <v>22</v>
      </c>
      <c r="BN21" s="3"/>
      <c r="BO21" s="87">
        <f>SUM(BN21:BN22)</f>
        <v>0</v>
      </c>
      <c r="BP21" s="71">
        <f>SUM(BQ21:BQ22)</f>
        <v>0</v>
      </c>
      <c r="BQ21" s="5">
        <v>0</v>
      </c>
      <c r="BR21" s="5" t="s">
        <v>22</v>
      </c>
      <c r="BS21" s="5">
        <v>1</v>
      </c>
      <c r="BT21" s="73">
        <f>SUM(BS21:BS22)</f>
        <v>5</v>
      </c>
      <c r="BU21" s="55">
        <f>SUM(BV21:BV22)</f>
        <v>1</v>
      </c>
      <c r="BV21" s="9">
        <v>1</v>
      </c>
      <c r="BW21" s="9" t="s">
        <v>22</v>
      </c>
      <c r="BX21" s="9">
        <v>0</v>
      </c>
      <c r="BY21" s="57">
        <f>SUM(BX21:BX22)</f>
        <v>0</v>
      </c>
      <c r="BZ21" s="61">
        <f>CB21*3+CC21*1</f>
        <v>17</v>
      </c>
      <c r="CA21" s="63">
        <v>11</v>
      </c>
      <c r="CB21" s="63">
        <v>5</v>
      </c>
      <c r="CC21" s="63">
        <v>2</v>
      </c>
      <c r="CD21" s="63">
        <v>4</v>
      </c>
      <c r="CE21" s="65">
        <f>SUM(C21,H21,M21,R21,W21,AB21,AG21,AL21,AV21,BA21,BF21,BK21,BP21,BU21)</f>
        <v>24</v>
      </c>
      <c r="CF21" s="65">
        <f>SUM(G21,L21,Q21,V21,AA21,AF21,AK21,AP21,AZ21,BE21,BJ21,BO21,BT21,BY21)</f>
        <v>12</v>
      </c>
      <c r="CG21" s="67">
        <f>CE21-CF21</f>
        <v>12</v>
      </c>
      <c r="CH21" s="89">
        <v>7</v>
      </c>
    </row>
    <row r="22" spans="1:86" ht="26.1" customHeight="1">
      <c r="A22" s="70"/>
      <c r="B22" s="39"/>
      <c r="C22" s="72"/>
      <c r="D22" s="6">
        <v>0</v>
      </c>
      <c r="E22" s="8" t="s">
        <v>22</v>
      </c>
      <c r="F22" s="8">
        <v>1</v>
      </c>
      <c r="G22" s="74"/>
      <c r="H22" s="56"/>
      <c r="I22" s="10">
        <v>1</v>
      </c>
      <c r="J22" s="11" t="s">
        <v>22</v>
      </c>
      <c r="K22" s="11">
        <v>0</v>
      </c>
      <c r="L22" s="58"/>
      <c r="M22" s="72"/>
      <c r="N22" s="6">
        <v>0</v>
      </c>
      <c r="O22" s="8" t="s">
        <v>22</v>
      </c>
      <c r="P22" s="8">
        <v>1</v>
      </c>
      <c r="Q22" s="74"/>
      <c r="R22" s="56"/>
      <c r="S22" s="10">
        <v>4</v>
      </c>
      <c r="T22" s="11" t="s">
        <v>22</v>
      </c>
      <c r="U22" s="11">
        <v>0</v>
      </c>
      <c r="V22" s="58"/>
      <c r="W22" s="86"/>
      <c r="X22" s="17"/>
      <c r="Y22" s="7" t="s">
        <v>22</v>
      </c>
      <c r="Z22" s="7"/>
      <c r="AA22" s="88"/>
      <c r="AB22" s="72"/>
      <c r="AC22" s="6">
        <v>0</v>
      </c>
      <c r="AD22" s="8" t="s">
        <v>22</v>
      </c>
      <c r="AE22" s="8">
        <v>0</v>
      </c>
      <c r="AF22" s="74"/>
      <c r="AG22" s="82"/>
      <c r="AH22" s="13">
        <v>0</v>
      </c>
      <c r="AI22" s="14" t="s">
        <v>22</v>
      </c>
      <c r="AJ22" s="14">
        <v>0</v>
      </c>
      <c r="AK22" s="84"/>
      <c r="AL22" s="86"/>
      <c r="AM22" s="4"/>
      <c r="AN22" s="7" t="s">
        <v>22</v>
      </c>
      <c r="AO22" s="7"/>
      <c r="AP22" s="88"/>
      <c r="AQ22" s="52"/>
      <c r="AR22" s="53"/>
      <c r="AS22" s="53"/>
      <c r="AT22" s="53"/>
      <c r="AU22" s="54"/>
      <c r="AV22" s="82"/>
      <c r="AW22" s="13">
        <v>1</v>
      </c>
      <c r="AX22" s="14" t="s">
        <v>22</v>
      </c>
      <c r="AY22" s="14">
        <v>0</v>
      </c>
      <c r="AZ22" s="84"/>
      <c r="BA22" s="56"/>
      <c r="BB22" s="10">
        <v>2</v>
      </c>
      <c r="BC22" s="11" t="s">
        <v>22</v>
      </c>
      <c r="BD22" s="11">
        <v>0</v>
      </c>
      <c r="BE22" s="58"/>
      <c r="BF22" s="56"/>
      <c r="BG22" s="10">
        <v>1</v>
      </c>
      <c r="BH22" s="11" t="s">
        <v>22</v>
      </c>
      <c r="BI22" s="11">
        <v>0</v>
      </c>
      <c r="BJ22" s="58"/>
      <c r="BK22" s="86"/>
      <c r="BL22" s="17"/>
      <c r="BM22" s="7" t="s">
        <v>22</v>
      </c>
      <c r="BN22" s="7"/>
      <c r="BO22" s="88"/>
      <c r="BP22" s="72"/>
      <c r="BQ22" s="6">
        <v>0</v>
      </c>
      <c r="BR22" s="8" t="s">
        <v>22</v>
      </c>
      <c r="BS22" s="8">
        <v>4</v>
      </c>
      <c r="BT22" s="74"/>
      <c r="BU22" s="56"/>
      <c r="BV22" s="10">
        <v>0</v>
      </c>
      <c r="BW22" s="11" t="s">
        <v>22</v>
      </c>
      <c r="BX22" s="11">
        <v>0</v>
      </c>
      <c r="BY22" s="58"/>
      <c r="BZ22" s="62"/>
      <c r="CA22" s="64"/>
      <c r="CB22" s="64"/>
      <c r="CC22" s="64"/>
      <c r="CD22" s="64"/>
      <c r="CE22" s="66"/>
      <c r="CF22" s="66"/>
      <c r="CG22" s="68"/>
      <c r="CH22" s="90"/>
    </row>
    <row r="23" spans="1:86" ht="26.1" customHeight="1">
      <c r="A23" s="69" t="s">
        <v>3</v>
      </c>
      <c r="B23" s="48" t="s">
        <v>29</v>
      </c>
      <c r="C23" s="71">
        <f>SUM(D23:D24)</f>
        <v>0</v>
      </c>
      <c r="D23" s="5">
        <v>0</v>
      </c>
      <c r="E23" s="5" t="s">
        <v>22</v>
      </c>
      <c r="F23" s="5">
        <v>2</v>
      </c>
      <c r="G23" s="73">
        <f>SUM(F23:F24)</f>
        <v>7</v>
      </c>
      <c r="H23" s="85">
        <f>SUM(I23:I24)</f>
        <v>0</v>
      </c>
      <c r="I23" s="3"/>
      <c r="J23" s="3" t="s">
        <v>22</v>
      </c>
      <c r="K23" s="3"/>
      <c r="L23" s="87">
        <f>SUM(K23:K24)</f>
        <v>0</v>
      </c>
      <c r="M23" s="71">
        <f>SUM(N23:N24)</f>
        <v>1</v>
      </c>
      <c r="N23" s="5">
        <v>0</v>
      </c>
      <c r="O23" s="5" t="s">
        <v>22</v>
      </c>
      <c r="P23" s="5">
        <v>5</v>
      </c>
      <c r="Q23" s="73">
        <f>SUM(P23:P24)</f>
        <v>6</v>
      </c>
      <c r="R23" s="55">
        <f>SUM(S23:S24)</f>
        <v>6</v>
      </c>
      <c r="S23" s="9">
        <v>3</v>
      </c>
      <c r="T23" s="9" t="s">
        <v>22</v>
      </c>
      <c r="U23" s="9">
        <v>0</v>
      </c>
      <c r="V23" s="57">
        <f>SUM(U23:U24)</f>
        <v>0</v>
      </c>
      <c r="W23" s="81">
        <f>SUM(X23:X24)</f>
        <v>1</v>
      </c>
      <c r="X23" s="12">
        <v>0</v>
      </c>
      <c r="Y23" s="12" t="s">
        <v>22</v>
      </c>
      <c r="Z23" s="12">
        <v>0</v>
      </c>
      <c r="AA23" s="83">
        <f>SUM(Z23:Z24)</f>
        <v>1</v>
      </c>
      <c r="AB23" s="71">
        <f>SUM(AC23:AC24)</f>
        <v>1</v>
      </c>
      <c r="AC23" s="5">
        <v>1</v>
      </c>
      <c r="AD23" s="5" t="s">
        <v>22</v>
      </c>
      <c r="AE23" s="5">
        <v>3</v>
      </c>
      <c r="AF23" s="73">
        <f>SUM(AE23:AE24)</f>
        <v>6</v>
      </c>
      <c r="AG23" s="55">
        <f>SUM(AH23:AH24)</f>
        <v>1</v>
      </c>
      <c r="AH23" s="9">
        <v>0</v>
      </c>
      <c r="AI23" s="9" t="s">
        <v>22</v>
      </c>
      <c r="AJ23" s="9">
        <v>0</v>
      </c>
      <c r="AK23" s="57">
        <f>SUM(AJ23:AJ24)</f>
        <v>0</v>
      </c>
      <c r="AL23" s="71">
        <f>SUM(AM23:AM24)</f>
        <v>0</v>
      </c>
      <c r="AM23" s="5">
        <v>0</v>
      </c>
      <c r="AN23" s="5" t="s">
        <v>22</v>
      </c>
      <c r="AO23" s="5">
        <v>1</v>
      </c>
      <c r="AP23" s="73">
        <f>SUM(AO23:AO24)</f>
        <v>1</v>
      </c>
      <c r="AQ23" s="81">
        <f>SUM(AR23:AR24)</f>
        <v>1</v>
      </c>
      <c r="AR23" s="12">
        <v>1</v>
      </c>
      <c r="AS23" s="12" t="s">
        <v>22</v>
      </c>
      <c r="AT23" s="12">
        <v>0</v>
      </c>
      <c r="AU23" s="83">
        <f>SUM(AT23:AT24)</f>
        <v>1</v>
      </c>
      <c r="AV23" s="49"/>
      <c r="AW23" s="50"/>
      <c r="AX23" s="50"/>
      <c r="AY23" s="50"/>
      <c r="AZ23" s="51"/>
      <c r="BA23" s="55">
        <f>SUM(BB23:BB24)</f>
        <v>4</v>
      </c>
      <c r="BB23" s="9">
        <v>2</v>
      </c>
      <c r="BC23" s="9" t="s">
        <v>22</v>
      </c>
      <c r="BD23" s="9">
        <v>0</v>
      </c>
      <c r="BE23" s="57">
        <f>SUM(BD23:BD24)</f>
        <v>0</v>
      </c>
      <c r="BF23" s="55">
        <f>SUM(BG23:BG24)</f>
        <v>2</v>
      </c>
      <c r="BG23" s="9">
        <v>0</v>
      </c>
      <c r="BH23" s="9" t="s">
        <v>22</v>
      </c>
      <c r="BI23" s="9">
        <v>1</v>
      </c>
      <c r="BJ23" s="57">
        <f>SUM(BI23:BI24)</f>
        <v>1</v>
      </c>
      <c r="BK23" s="71">
        <f>SUM(BL23:BL24)</f>
        <v>0</v>
      </c>
      <c r="BL23" s="5">
        <v>0</v>
      </c>
      <c r="BM23" s="5" t="s">
        <v>22</v>
      </c>
      <c r="BN23" s="5">
        <v>7</v>
      </c>
      <c r="BO23" s="73">
        <f>SUM(BN23:BN24)</f>
        <v>11</v>
      </c>
      <c r="BP23" s="71">
        <f>SUM(BQ23:BQ24)</f>
        <v>0</v>
      </c>
      <c r="BQ23" s="5">
        <v>0</v>
      </c>
      <c r="BR23" s="5" t="s">
        <v>22</v>
      </c>
      <c r="BS23" s="5">
        <v>0</v>
      </c>
      <c r="BT23" s="73">
        <f>SUM(BS23:BS24)</f>
        <v>3</v>
      </c>
      <c r="BU23" s="81">
        <f>SUM(BV23:BV24)</f>
        <v>1</v>
      </c>
      <c r="BV23" s="12">
        <v>1</v>
      </c>
      <c r="BW23" s="12" t="s">
        <v>22</v>
      </c>
      <c r="BX23" s="12">
        <v>1</v>
      </c>
      <c r="BY23" s="83">
        <f>SUM(BX23:BX24)</f>
        <v>1</v>
      </c>
      <c r="BZ23" s="61">
        <f>CB23*3+CC23*1</f>
        <v>15</v>
      </c>
      <c r="CA23" s="63">
        <v>13</v>
      </c>
      <c r="CB23" s="63">
        <v>4</v>
      </c>
      <c r="CC23" s="63">
        <v>3</v>
      </c>
      <c r="CD23" s="63">
        <v>6</v>
      </c>
      <c r="CE23" s="65">
        <f>SUM(C23,H23,M23,R23,W23,AB23,AG23,AL23,AQ23,BA23,BF23,BK23,BP23,BU23)</f>
        <v>18</v>
      </c>
      <c r="CF23" s="65">
        <f>SUM(G23,L23,Q23,V23,AA23,AF23,AK23,AP23,AU23,BE23,BJ23,BO23,BT23,BY23)</f>
        <v>38</v>
      </c>
      <c r="CG23" s="67">
        <f>CE23-CF23</f>
        <v>-20</v>
      </c>
      <c r="CH23" s="89">
        <v>10</v>
      </c>
    </row>
    <row r="24" spans="1:86" ht="26.1" customHeight="1">
      <c r="A24" s="70"/>
      <c r="B24" s="39"/>
      <c r="C24" s="72"/>
      <c r="D24" s="6">
        <v>0</v>
      </c>
      <c r="E24" s="8" t="s">
        <v>22</v>
      </c>
      <c r="F24" s="8">
        <v>5</v>
      </c>
      <c r="G24" s="74"/>
      <c r="H24" s="86"/>
      <c r="I24" s="4"/>
      <c r="J24" s="7" t="s">
        <v>22</v>
      </c>
      <c r="K24" s="7"/>
      <c r="L24" s="88"/>
      <c r="M24" s="72"/>
      <c r="N24" s="6">
        <v>1</v>
      </c>
      <c r="O24" s="8" t="s">
        <v>22</v>
      </c>
      <c r="P24" s="8">
        <v>1</v>
      </c>
      <c r="Q24" s="74"/>
      <c r="R24" s="56"/>
      <c r="S24" s="10">
        <v>3</v>
      </c>
      <c r="T24" s="11" t="s">
        <v>22</v>
      </c>
      <c r="U24" s="11">
        <v>0</v>
      </c>
      <c r="V24" s="58"/>
      <c r="W24" s="82"/>
      <c r="X24" s="13">
        <v>1</v>
      </c>
      <c r="Y24" s="14" t="s">
        <v>22</v>
      </c>
      <c r="Z24" s="14">
        <v>1</v>
      </c>
      <c r="AA24" s="84"/>
      <c r="AB24" s="72"/>
      <c r="AC24" s="6">
        <v>0</v>
      </c>
      <c r="AD24" s="8" t="s">
        <v>22</v>
      </c>
      <c r="AE24" s="8">
        <v>3</v>
      </c>
      <c r="AF24" s="74"/>
      <c r="AG24" s="56"/>
      <c r="AH24" s="10">
        <v>1</v>
      </c>
      <c r="AI24" s="11" t="s">
        <v>22</v>
      </c>
      <c r="AJ24" s="11">
        <v>0</v>
      </c>
      <c r="AK24" s="58"/>
      <c r="AL24" s="72"/>
      <c r="AM24" s="6">
        <v>0</v>
      </c>
      <c r="AN24" s="8" t="s">
        <v>22</v>
      </c>
      <c r="AO24" s="8">
        <v>0</v>
      </c>
      <c r="AP24" s="74"/>
      <c r="AQ24" s="82"/>
      <c r="AR24" s="13">
        <v>0</v>
      </c>
      <c r="AS24" s="14" t="s">
        <v>22</v>
      </c>
      <c r="AT24" s="14">
        <v>1</v>
      </c>
      <c r="AU24" s="84"/>
      <c r="AV24" s="52"/>
      <c r="AW24" s="53"/>
      <c r="AX24" s="53"/>
      <c r="AY24" s="53"/>
      <c r="AZ24" s="54"/>
      <c r="BA24" s="56"/>
      <c r="BB24" s="10">
        <v>2</v>
      </c>
      <c r="BC24" s="11" t="s">
        <v>22</v>
      </c>
      <c r="BD24" s="11">
        <v>0</v>
      </c>
      <c r="BE24" s="58"/>
      <c r="BF24" s="56"/>
      <c r="BG24" s="10">
        <v>2</v>
      </c>
      <c r="BH24" s="11" t="s">
        <v>22</v>
      </c>
      <c r="BI24" s="11">
        <v>0</v>
      </c>
      <c r="BJ24" s="58"/>
      <c r="BK24" s="72"/>
      <c r="BL24" s="6">
        <v>0</v>
      </c>
      <c r="BM24" s="8" t="s">
        <v>22</v>
      </c>
      <c r="BN24" s="8">
        <v>4</v>
      </c>
      <c r="BO24" s="74"/>
      <c r="BP24" s="72"/>
      <c r="BQ24" s="6">
        <v>0</v>
      </c>
      <c r="BR24" s="8" t="s">
        <v>22</v>
      </c>
      <c r="BS24" s="8">
        <v>3</v>
      </c>
      <c r="BT24" s="74"/>
      <c r="BU24" s="82"/>
      <c r="BV24" s="13">
        <v>0</v>
      </c>
      <c r="BW24" s="14" t="s">
        <v>22</v>
      </c>
      <c r="BX24" s="14">
        <v>0</v>
      </c>
      <c r="BY24" s="84"/>
      <c r="BZ24" s="62"/>
      <c r="CA24" s="64"/>
      <c r="CB24" s="64"/>
      <c r="CC24" s="64"/>
      <c r="CD24" s="64"/>
      <c r="CE24" s="66"/>
      <c r="CF24" s="66"/>
      <c r="CG24" s="68"/>
      <c r="CH24" s="90"/>
    </row>
    <row r="25" spans="1:86" ht="26.1" customHeight="1">
      <c r="A25" s="111" t="s">
        <v>17</v>
      </c>
      <c r="B25" s="48" t="s">
        <v>30</v>
      </c>
      <c r="C25" s="71">
        <f>SUM(D25:D26)</f>
        <v>0</v>
      </c>
      <c r="D25" s="5">
        <v>0</v>
      </c>
      <c r="E25" s="5" t="s">
        <v>22</v>
      </c>
      <c r="F25" s="5">
        <v>6</v>
      </c>
      <c r="G25" s="73">
        <f>SUM(F25:F26)</f>
        <v>7</v>
      </c>
      <c r="H25" s="71">
        <f>SUM(I25:I26)</f>
        <v>1</v>
      </c>
      <c r="I25" s="5">
        <v>0</v>
      </c>
      <c r="J25" s="5" t="s">
        <v>22</v>
      </c>
      <c r="K25" s="5">
        <v>1</v>
      </c>
      <c r="L25" s="73">
        <f>SUM(K25:K26)</f>
        <v>3</v>
      </c>
      <c r="M25" s="71">
        <f>SUM(N25:N26)</f>
        <v>0</v>
      </c>
      <c r="N25" s="5">
        <v>0</v>
      </c>
      <c r="O25" s="5" t="s">
        <v>22</v>
      </c>
      <c r="P25" s="5">
        <v>4</v>
      </c>
      <c r="Q25" s="73">
        <f>SUM(P25:P26)</f>
        <v>8</v>
      </c>
      <c r="R25" s="55">
        <f>SUM(S25:S26)</f>
        <v>6</v>
      </c>
      <c r="S25" s="9">
        <v>3</v>
      </c>
      <c r="T25" s="9" t="s">
        <v>22</v>
      </c>
      <c r="U25" s="9">
        <v>0</v>
      </c>
      <c r="V25" s="57">
        <f>SUM(U25:U26)</f>
        <v>2</v>
      </c>
      <c r="W25" s="55">
        <f>SUM(X25:X26)</f>
        <v>3</v>
      </c>
      <c r="X25" s="9">
        <v>3</v>
      </c>
      <c r="Y25" s="9" t="s">
        <v>22</v>
      </c>
      <c r="Z25" s="9">
        <v>0</v>
      </c>
      <c r="AA25" s="57">
        <f>SUM(Z25:Z26)</f>
        <v>0</v>
      </c>
      <c r="AB25" s="71">
        <f>SUM(AC25:AC26)</f>
        <v>0</v>
      </c>
      <c r="AC25" s="5">
        <v>0</v>
      </c>
      <c r="AD25" s="5" t="s">
        <v>22</v>
      </c>
      <c r="AE25" s="5">
        <v>1</v>
      </c>
      <c r="AF25" s="73">
        <f>SUM(AE25:AE26)</f>
        <v>7</v>
      </c>
      <c r="AG25" s="71">
        <f>SUM(AH25:AH26)</f>
        <v>0</v>
      </c>
      <c r="AH25" s="5">
        <v>0</v>
      </c>
      <c r="AI25" s="5" t="s">
        <v>22</v>
      </c>
      <c r="AJ25" s="5">
        <v>1</v>
      </c>
      <c r="AK25" s="73">
        <f>SUM(AJ25:AJ26)</f>
        <v>1</v>
      </c>
      <c r="AL25" s="71">
        <f>SUM(AM25:AM26)</f>
        <v>0</v>
      </c>
      <c r="AM25" s="5">
        <v>0</v>
      </c>
      <c r="AN25" s="5" t="s">
        <v>22</v>
      </c>
      <c r="AO25" s="5">
        <v>2</v>
      </c>
      <c r="AP25" s="73">
        <f>SUM(AO25:AO26)</f>
        <v>3</v>
      </c>
      <c r="AQ25" s="71">
        <f>SUM(AR25:AR26)</f>
        <v>0</v>
      </c>
      <c r="AR25" s="5">
        <v>0</v>
      </c>
      <c r="AS25" s="5" t="s">
        <v>22</v>
      </c>
      <c r="AT25" s="5">
        <v>3</v>
      </c>
      <c r="AU25" s="73">
        <f>SUM(AT25:AT26)</f>
        <v>5</v>
      </c>
      <c r="AV25" s="71">
        <f>SUM(AW25:AW26)</f>
        <v>0</v>
      </c>
      <c r="AW25" s="5">
        <v>0</v>
      </c>
      <c r="AX25" s="5" t="s">
        <v>22</v>
      </c>
      <c r="AY25" s="5">
        <v>2</v>
      </c>
      <c r="AZ25" s="73">
        <f>SUM(AY25:AY26)</f>
        <v>4</v>
      </c>
      <c r="BA25" s="49"/>
      <c r="BB25" s="50"/>
      <c r="BC25" s="50"/>
      <c r="BD25" s="50"/>
      <c r="BE25" s="51"/>
      <c r="BF25" s="81">
        <f>SUM(BG25:BG26)</f>
        <v>0</v>
      </c>
      <c r="BG25" s="12">
        <v>0</v>
      </c>
      <c r="BH25" s="12" t="s">
        <v>22</v>
      </c>
      <c r="BI25" s="12">
        <v>0</v>
      </c>
      <c r="BJ25" s="83">
        <f>SUM(BI25:BI26)</f>
        <v>0</v>
      </c>
      <c r="BK25" s="71">
        <f>SUM(BL25:BL26)</f>
        <v>1</v>
      </c>
      <c r="BL25" s="5">
        <v>0</v>
      </c>
      <c r="BM25" s="5" t="s">
        <v>22</v>
      </c>
      <c r="BN25" s="5">
        <v>4</v>
      </c>
      <c r="BO25" s="73">
        <f>SUM(BN25:BN26)</f>
        <v>4</v>
      </c>
      <c r="BP25" s="71">
        <f>SUM(BQ25:BQ26)</f>
        <v>0</v>
      </c>
      <c r="BQ25" s="5">
        <v>0</v>
      </c>
      <c r="BR25" s="5" t="s">
        <v>22</v>
      </c>
      <c r="BS25" s="5">
        <v>3</v>
      </c>
      <c r="BT25" s="73">
        <f>SUM(BS25:BS26)</f>
        <v>5</v>
      </c>
      <c r="BU25" s="71">
        <f>SUM(BV25:BV26)</f>
        <v>1</v>
      </c>
      <c r="BV25" s="5">
        <v>0</v>
      </c>
      <c r="BW25" s="5" t="s">
        <v>22</v>
      </c>
      <c r="BX25" s="5">
        <v>1</v>
      </c>
      <c r="BY25" s="73">
        <f>SUM(BX25:BX26)</f>
        <v>5</v>
      </c>
      <c r="BZ25" s="61">
        <f>CB25*3+CC25*1</f>
        <v>7</v>
      </c>
      <c r="CA25" s="114">
        <v>14</v>
      </c>
      <c r="CB25" s="63">
        <v>2</v>
      </c>
      <c r="CC25" s="63">
        <v>1</v>
      </c>
      <c r="CD25" s="63">
        <v>11</v>
      </c>
      <c r="CE25" s="65">
        <f>SUM(C25,H25,M25,R25,W25,AB25,AG25,AL25,AQ25,AV25,BF25,BK25,BP25,BU25)</f>
        <v>12</v>
      </c>
      <c r="CF25" s="65">
        <f>SUM(G25,L25,Q25,V25,AA25,AF25,AK25,AP25,AU25,AZ25,BJ25,BO25,BT25,BY25)</f>
        <v>54</v>
      </c>
      <c r="CG25" s="67">
        <f>CE25-CF25</f>
        <v>-42</v>
      </c>
      <c r="CH25" s="89">
        <v>12</v>
      </c>
    </row>
    <row r="26" spans="1:86" ht="26.1" customHeight="1">
      <c r="A26" s="112"/>
      <c r="B26" s="39"/>
      <c r="C26" s="72"/>
      <c r="D26" s="6">
        <v>0</v>
      </c>
      <c r="E26" s="8" t="s">
        <v>22</v>
      </c>
      <c r="F26" s="8">
        <v>1</v>
      </c>
      <c r="G26" s="74"/>
      <c r="H26" s="72"/>
      <c r="I26" s="6">
        <v>1</v>
      </c>
      <c r="J26" s="8" t="s">
        <v>22</v>
      </c>
      <c r="K26" s="8">
        <v>2</v>
      </c>
      <c r="L26" s="74"/>
      <c r="M26" s="72"/>
      <c r="N26" s="6">
        <v>0</v>
      </c>
      <c r="O26" s="8" t="s">
        <v>22</v>
      </c>
      <c r="P26" s="8">
        <v>4</v>
      </c>
      <c r="Q26" s="74"/>
      <c r="R26" s="56"/>
      <c r="S26" s="10">
        <v>3</v>
      </c>
      <c r="T26" s="11" t="s">
        <v>22</v>
      </c>
      <c r="U26" s="11">
        <v>2</v>
      </c>
      <c r="V26" s="58"/>
      <c r="W26" s="56"/>
      <c r="X26" s="10">
        <v>0</v>
      </c>
      <c r="Y26" s="11" t="s">
        <v>22</v>
      </c>
      <c r="Z26" s="11">
        <v>0</v>
      </c>
      <c r="AA26" s="58"/>
      <c r="AB26" s="72"/>
      <c r="AC26" s="6">
        <v>0</v>
      </c>
      <c r="AD26" s="8" t="s">
        <v>22</v>
      </c>
      <c r="AE26" s="8">
        <v>6</v>
      </c>
      <c r="AF26" s="74"/>
      <c r="AG26" s="72"/>
      <c r="AH26" s="6">
        <v>0</v>
      </c>
      <c r="AI26" s="8" t="s">
        <v>22</v>
      </c>
      <c r="AJ26" s="8">
        <v>0</v>
      </c>
      <c r="AK26" s="74"/>
      <c r="AL26" s="72"/>
      <c r="AM26" s="6">
        <v>0</v>
      </c>
      <c r="AN26" s="8" t="s">
        <v>22</v>
      </c>
      <c r="AO26" s="8">
        <v>1</v>
      </c>
      <c r="AP26" s="74"/>
      <c r="AQ26" s="72"/>
      <c r="AR26" s="6">
        <v>0</v>
      </c>
      <c r="AS26" s="8" t="s">
        <v>22</v>
      </c>
      <c r="AT26" s="8">
        <v>2</v>
      </c>
      <c r="AU26" s="74"/>
      <c r="AV26" s="72"/>
      <c r="AW26" s="6">
        <v>0</v>
      </c>
      <c r="AX26" s="8" t="s">
        <v>22</v>
      </c>
      <c r="AY26" s="8">
        <v>2</v>
      </c>
      <c r="AZ26" s="74"/>
      <c r="BA26" s="52"/>
      <c r="BB26" s="53"/>
      <c r="BC26" s="53"/>
      <c r="BD26" s="53"/>
      <c r="BE26" s="54"/>
      <c r="BF26" s="82"/>
      <c r="BG26" s="13">
        <v>0</v>
      </c>
      <c r="BH26" s="14" t="s">
        <v>22</v>
      </c>
      <c r="BI26" s="14">
        <v>0</v>
      </c>
      <c r="BJ26" s="84"/>
      <c r="BK26" s="72"/>
      <c r="BL26" s="6">
        <v>1</v>
      </c>
      <c r="BM26" s="8" t="s">
        <v>22</v>
      </c>
      <c r="BN26" s="8">
        <v>0</v>
      </c>
      <c r="BO26" s="74"/>
      <c r="BP26" s="72"/>
      <c r="BQ26" s="6">
        <v>0</v>
      </c>
      <c r="BR26" s="8" t="s">
        <v>22</v>
      </c>
      <c r="BS26" s="8">
        <v>2</v>
      </c>
      <c r="BT26" s="74"/>
      <c r="BU26" s="72"/>
      <c r="BV26" s="6">
        <v>1</v>
      </c>
      <c r="BW26" s="8" t="s">
        <v>22</v>
      </c>
      <c r="BX26" s="8">
        <v>4</v>
      </c>
      <c r="BY26" s="74"/>
      <c r="BZ26" s="62"/>
      <c r="CA26" s="115"/>
      <c r="CB26" s="64"/>
      <c r="CC26" s="64"/>
      <c r="CD26" s="64"/>
      <c r="CE26" s="66"/>
      <c r="CF26" s="66"/>
      <c r="CG26" s="68"/>
      <c r="CH26" s="90"/>
    </row>
    <row r="27" spans="1:86" ht="26.1" customHeight="1">
      <c r="A27" s="69" t="s">
        <v>39</v>
      </c>
      <c r="B27" s="48" t="s">
        <v>31</v>
      </c>
      <c r="C27" s="71">
        <f>SUM(D27:D28)</f>
        <v>0</v>
      </c>
      <c r="D27" s="5">
        <v>0</v>
      </c>
      <c r="E27" s="5" t="s">
        <v>22</v>
      </c>
      <c r="F27" s="5">
        <v>2</v>
      </c>
      <c r="G27" s="73">
        <f>SUM(F27:F28)</f>
        <v>3</v>
      </c>
      <c r="H27" s="55">
        <f>SUM(I27:I28)</f>
        <v>2</v>
      </c>
      <c r="I27" s="9">
        <v>1</v>
      </c>
      <c r="J27" s="9" t="s">
        <v>22</v>
      </c>
      <c r="K27" s="9">
        <v>0</v>
      </c>
      <c r="L27" s="57">
        <f>SUM(K27:K28)</f>
        <v>0</v>
      </c>
      <c r="M27" s="71">
        <f>SUM(N27:N28)</f>
        <v>1</v>
      </c>
      <c r="N27" s="5">
        <v>0</v>
      </c>
      <c r="O27" s="5" t="s">
        <v>22</v>
      </c>
      <c r="P27" s="5">
        <v>1</v>
      </c>
      <c r="Q27" s="73">
        <f>SUM(P27:P28)</f>
        <v>3</v>
      </c>
      <c r="R27" s="55">
        <f>SUM(S27:S28)</f>
        <v>4</v>
      </c>
      <c r="S27" s="9">
        <v>2</v>
      </c>
      <c r="T27" s="9" t="s">
        <v>22</v>
      </c>
      <c r="U27" s="9">
        <v>0</v>
      </c>
      <c r="V27" s="57">
        <f>SUM(U27:U28)</f>
        <v>0</v>
      </c>
      <c r="W27" s="85">
        <f>SUM(X27:X28)</f>
        <v>0</v>
      </c>
      <c r="X27" s="3"/>
      <c r="Y27" s="3" t="s">
        <v>22</v>
      </c>
      <c r="Z27" s="3"/>
      <c r="AA27" s="87">
        <f>SUM(Z27:Z28)</f>
        <v>0</v>
      </c>
      <c r="AB27" s="71">
        <f>SUM(AC27:AC28)</f>
        <v>0</v>
      </c>
      <c r="AC27" s="5">
        <v>0</v>
      </c>
      <c r="AD27" s="5" t="s">
        <v>22</v>
      </c>
      <c r="AE27" s="5">
        <v>2</v>
      </c>
      <c r="AF27" s="73">
        <f>SUM(AE27:AE28)</f>
        <v>3</v>
      </c>
      <c r="AG27" s="71">
        <f>SUM(AH27:AH28)</f>
        <v>1</v>
      </c>
      <c r="AH27" s="5">
        <v>0</v>
      </c>
      <c r="AI27" s="5" t="s">
        <v>22</v>
      </c>
      <c r="AJ27" s="5">
        <v>2</v>
      </c>
      <c r="AK27" s="73">
        <f>SUM(AJ27:AJ28)</f>
        <v>3</v>
      </c>
      <c r="AL27" s="85">
        <f>SUM(AM27:AM28)</f>
        <v>0</v>
      </c>
      <c r="AM27" s="3"/>
      <c r="AN27" s="3" t="s">
        <v>22</v>
      </c>
      <c r="AO27" s="3"/>
      <c r="AP27" s="87">
        <f>SUM(AO27:AO28)</f>
        <v>0</v>
      </c>
      <c r="AQ27" s="71">
        <f>SUM(AR27:AR28)</f>
        <v>0</v>
      </c>
      <c r="AR27" s="5">
        <v>0</v>
      </c>
      <c r="AS27" s="5" t="s">
        <v>22</v>
      </c>
      <c r="AT27" s="5">
        <v>1</v>
      </c>
      <c r="AU27" s="73">
        <f>SUM(AT27:AT28)</f>
        <v>2</v>
      </c>
      <c r="AV27" s="71">
        <f>SUM(AW27:AW28)</f>
        <v>1</v>
      </c>
      <c r="AW27" s="5">
        <v>1</v>
      </c>
      <c r="AX27" s="5" t="s">
        <v>22</v>
      </c>
      <c r="AY27" s="5">
        <v>0</v>
      </c>
      <c r="AZ27" s="73">
        <f>SUM(AY27:AY28)</f>
        <v>2</v>
      </c>
      <c r="BA27" s="81">
        <f>SUM(BB27:BB28)</f>
        <v>0</v>
      </c>
      <c r="BB27" s="12">
        <v>0</v>
      </c>
      <c r="BC27" s="12" t="s">
        <v>22</v>
      </c>
      <c r="BD27" s="12">
        <v>0</v>
      </c>
      <c r="BE27" s="83">
        <f>SUM(BD27:BD28)</f>
        <v>0</v>
      </c>
      <c r="BF27" s="49"/>
      <c r="BG27" s="50"/>
      <c r="BH27" s="50"/>
      <c r="BI27" s="50"/>
      <c r="BJ27" s="51"/>
      <c r="BK27" s="71">
        <f>SUM(BL27:BL28)</f>
        <v>1</v>
      </c>
      <c r="BL27" s="5">
        <v>0</v>
      </c>
      <c r="BM27" s="5" t="s">
        <v>22</v>
      </c>
      <c r="BN27" s="5">
        <v>3</v>
      </c>
      <c r="BO27" s="73">
        <f>SUM(BN27:BN28)</f>
        <v>7</v>
      </c>
      <c r="BP27" s="71">
        <f>SUM(BQ27:BQ28)</f>
        <v>0</v>
      </c>
      <c r="BQ27" s="5">
        <v>0</v>
      </c>
      <c r="BR27" s="5" t="s">
        <v>22</v>
      </c>
      <c r="BS27" s="5">
        <v>1</v>
      </c>
      <c r="BT27" s="73">
        <f>SUM(BS27:BS28)</f>
        <v>2</v>
      </c>
      <c r="BU27" s="71">
        <f>SUM(BV27:BV28)</f>
        <v>0</v>
      </c>
      <c r="BV27" s="5">
        <v>0</v>
      </c>
      <c r="BW27" s="5" t="s">
        <v>22</v>
      </c>
      <c r="BX27" s="5">
        <v>2</v>
      </c>
      <c r="BY27" s="73">
        <f>SUM(BX27:BX28)</f>
        <v>3</v>
      </c>
      <c r="BZ27" s="61">
        <f>CB27*3+CC27*1</f>
        <v>7</v>
      </c>
      <c r="CA27" s="63">
        <v>12</v>
      </c>
      <c r="CB27" s="63">
        <v>2</v>
      </c>
      <c r="CC27" s="63">
        <v>1</v>
      </c>
      <c r="CD27" s="63">
        <v>9</v>
      </c>
      <c r="CE27" s="65">
        <f>SUM(C27,H27,M27,R27,W27,AB27,AG27,AL27,AQ27,AV27,BA27,BK27,BP27,BU27)</f>
        <v>10</v>
      </c>
      <c r="CF27" s="65">
        <f>SUM(G27,L27,Q27,V27,AA27,AF27,AK27,AP27,AU27,AZ27,BE27,BO27,BT27,BY27)</f>
        <v>28</v>
      </c>
      <c r="CG27" s="67">
        <f>CE27-CF27</f>
        <v>-18</v>
      </c>
      <c r="CH27" s="89">
        <v>11</v>
      </c>
    </row>
    <row r="28" spans="1:86" ht="26.1" customHeight="1">
      <c r="A28" s="70"/>
      <c r="B28" s="39"/>
      <c r="C28" s="72"/>
      <c r="D28" s="6">
        <v>0</v>
      </c>
      <c r="E28" s="8" t="s">
        <v>22</v>
      </c>
      <c r="F28" s="8">
        <v>1</v>
      </c>
      <c r="G28" s="74"/>
      <c r="H28" s="56"/>
      <c r="I28" s="10">
        <v>1</v>
      </c>
      <c r="J28" s="11" t="s">
        <v>22</v>
      </c>
      <c r="K28" s="11">
        <v>0</v>
      </c>
      <c r="L28" s="58"/>
      <c r="M28" s="72"/>
      <c r="N28" s="6">
        <v>1</v>
      </c>
      <c r="O28" s="8" t="s">
        <v>22</v>
      </c>
      <c r="P28" s="8">
        <v>2</v>
      </c>
      <c r="Q28" s="74"/>
      <c r="R28" s="56"/>
      <c r="S28" s="10">
        <v>2</v>
      </c>
      <c r="T28" s="11" t="s">
        <v>22</v>
      </c>
      <c r="U28" s="11">
        <v>0</v>
      </c>
      <c r="V28" s="58"/>
      <c r="W28" s="86"/>
      <c r="X28" s="17"/>
      <c r="Y28" s="7" t="s">
        <v>22</v>
      </c>
      <c r="Z28" s="7"/>
      <c r="AA28" s="88"/>
      <c r="AB28" s="72"/>
      <c r="AC28" s="6">
        <v>0</v>
      </c>
      <c r="AD28" s="8" t="s">
        <v>22</v>
      </c>
      <c r="AE28" s="8">
        <v>1</v>
      </c>
      <c r="AF28" s="74"/>
      <c r="AG28" s="72"/>
      <c r="AH28" s="6">
        <v>1</v>
      </c>
      <c r="AI28" s="8" t="s">
        <v>22</v>
      </c>
      <c r="AJ28" s="8">
        <v>1</v>
      </c>
      <c r="AK28" s="74"/>
      <c r="AL28" s="86"/>
      <c r="AM28" s="17"/>
      <c r="AN28" s="7" t="s">
        <v>22</v>
      </c>
      <c r="AO28" s="7"/>
      <c r="AP28" s="88"/>
      <c r="AQ28" s="72"/>
      <c r="AR28" s="6">
        <v>0</v>
      </c>
      <c r="AS28" s="8" t="s">
        <v>22</v>
      </c>
      <c r="AT28" s="8">
        <v>1</v>
      </c>
      <c r="AU28" s="74"/>
      <c r="AV28" s="72"/>
      <c r="AW28" s="6">
        <v>0</v>
      </c>
      <c r="AX28" s="8" t="s">
        <v>22</v>
      </c>
      <c r="AY28" s="8">
        <v>2</v>
      </c>
      <c r="AZ28" s="74"/>
      <c r="BA28" s="82"/>
      <c r="BB28" s="13">
        <v>0</v>
      </c>
      <c r="BC28" s="14" t="s">
        <v>22</v>
      </c>
      <c r="BD28" s="14">
        <v>0</v>
      </c>
      <c r="BE28" s="84"/>
      <c r="BF28" s="52"/>
      <c r="BG28" s="53"/>
      <c r="BH28" s="53"/>
      <c r="BI28" s="53"/>
      <c r="BJ28" s="54"/>
      <c r="BK28" s="72"/>
      <c r="BL28" s="6">
        <v>1</v>
      </c>
      <c r="BM28" s="8" t="s">
        <v>22</v>
      </c>
      <c r="BN28" s="8">
        <v>4</v>
      </c>
      <c r="BO28" s="74"/>
      <c r="BP28" s="72"/>
      <c r="BQ28" s="6">
        <v>0</v>
      </c>
      <c r="BR28" s="8" t="s">
        <v>22</v>
      </c>
      <c r="BS28" s="8">
        <v>1</v>
      </c>
      <c r="BT28" s="74"/>
      <c r="BU28" s="72"/>
      <c r="BV28" s="6">
        <v>0</v>
      </c>
      <c r="BW28" s="8" t="s">
        <v>22</v>
      </c>
      <c r="BX28" s="8">
        <v>1</v>
      </c>
      <c r="BY28" s="74"/>
      <c r="BZ28" s="62"/>
      <c r="CA28" s="64"/>
      <c r="CB28" s="64"/>
      <c r="CC28" s="64"/>
      <c r="CD28" s="64"/>
      <c r="CE28" s="66"/>
      <c r="CF28" s="66"/>
      <c r="CG28" s="68"/>
      <c r="CH28" s="90"/>
    </row>
    <row r="29" spans="1:86" ht="26.1" customHeight="1">
      <c r="A29" s="69" t="s">
        <v>10</v>
      </c>
      <c r="B29" s="48" t="s">
        <v>32</v>
      </c>
      <c r="C29" s="71">
        <f>SUM(D29:D30)</f>
        <v>0</v>
      </c>
      <c r="D29" s="5">
        <v>0</v>
      </c>
      <c r="E29" s="5" t="s">
        <v>22</v>
      </c>
      <c r="F29" s="5">
        <v>2</v>
      </c>
      <c r="G29" s="73">
        <f>SUM(F29:F30)</f>
        <v>2</v>
      </c>
      <c r="H29" s="55">
        <f>SUM(I29:I30)</f>
        <v>7</v>
      </c>
      <c r="I29" s="9">
        <v>6</v>
      </c>
      <c r="J29" s="9" t="s">
        <v>22</v>
      </c>
      <c r="K29" s="9">
        <v>0</v>
      </c>
      <c r="L29" s="57">
        <f>SUM(K29:K30)</f>
        <v>0</v>
      </c>
      <c r="M29" s="55">
        <f>SUM(N29:N30)</f>
        <v>9</v>
      </c>
      <c r="N29" s="9">
        <v>7</v>
      </c>
      <c r="O29" s="9" t="s">
        <v>22</v>
      </c>
      <c r="P29" s="9">
        <v>0</v>
      </c>
      <c r="Q29" s="57">
        <f>SUM(P29:P30)</f>
        <v>3</v>
      </c>
      <c r="R29" s="55">
        <f>SUM(S29:S30)</f>
        <v>15</v>
      </c>
      <c r="S29" s="9">
        <v>9</v>
      </c>
      <c r="T29" s="9" t="s">
        <v>22</v>
      </c>
      <c r="U29" s="9">
        <v>0</v>
      </c>
      <c r="V29" s="57">
        <f>SUM(U29:U30)</f>
        <v>0</v>
      </c>
      <c r="W29" s="55">
        <f>SUM(X29:X30)</f>
        <v>13</v>
      </c>
      <c r="X29" s="9">
        <v>8</v>
      </c>
      <c r="Y29" s="9" t="s">
        <v>22</v>
      </c>
      <c r="Z29" s="9">
        <v>0</v>
      </c>
      <c r="AA29" s="57">
        <f>SUM(Z29:Z30)</f>
        <v>0</v>
      </c>
      <c r="AB29" s="81">
        <f>SUM(AC29:AC30)</f>
        <v>2</v>
      </c>
      <c r="AC29" s="12">
        <v>0</v>
      </c>
      <c r="AD29" s="12" t="s">
        <v>22</v>
      </c>
      <c r="AE29" s="12">
        <v>1</v>
      </c>
      <c r="AF29" s="83">
        <f>SUM(AE29:AE30)</f>
        <v>2</v>
      </c>
      <c r="AG29" s="55">
        <f>SUM(AH29:AH30)</f>
        <v>3</v>
      </c>
      <c r="AH29" s="9">
        <v>2</v>
      </c>
      <c r="AI29" s="9" t="s">
        <v>22</v>
      </c>
      <c r="AJ29" s="9">
        <v>0</v>
      </c>
      <c r="AK29" s="57">
        <f>SUM(AJ29:AJ30)</f>
        <v>0</v>
      </c>
      <c r="AL29" s="55">
        <f>SUM(AM29:AM30)</f>
        <v>5</v>
      </c>
      <c r="AM29" s="9">
        <v>2</v>
      </c>
      <c r="AN29" s="9" t="s">
        <v>22</v>
      </c>
      <c r="AO29" s="9">
        <v>0</v>
      </c>
      <c r="AP29" s="57">
        <f>SUM(AO29:AO30)</f>
        <v>1</v>
      </c>
      <c r="AQ29" s="85">
        <f>SUM(AR29:AR30)</f>
        <v>0</v>
      </c>
      <c r="AR29" s="3"/>
      <c r="AS29" s="3" t="s">
        <v>22</v>
      </c>
      <c r="AT29" s="3"/>
      <c r="AU29" s="87">
        <f>SUM(AT29:AT30)</f>
        <v>0</v>
      </c>
      <c r="AV29" s="55">
        <f>SUM(AW29:AW30)</f>
        <v>11</v>
      </c>
      <c r="AW29" s="9">
        <v>7</v>
      </c>
      <c r="AX29" s="9" t="s">
        <v>22</v>
      </c>
      <c r="AY29" s="9">
        <v>0</v>
      </c>
      <c r="AZ29" s="57">
        <f>SUM(AY29:AY30)</f>
        <v>0</v>
      </c>
      <c r="BA29" s="55">
        <f>SUM(BB29:BB30)</f>
        <v>4</v>
      </c>
      <c r="BB29" s="9">
        <v>4</v>
      </c>
      <c r="BC29" s="9" t="s">
        <v>22</v>
      </c>
      <c r="BD29" s="9">
        <v>0</v>
      </c>
      <c r="BE29" s="57">
        <f>SUM(BD29:BD30)</f>
        <v>1</v>
      </c>
      <c r="BF29" s="55">
        <f>SUM(BG29:BG30)</f>
        <v>7</v>
      </c>
      <c r="BG29" s="9">
        <v>3</v>
      </c>
      <c r="BH29" s="9" t="s">
        <v>22</v>
      </c>
      <c r="BI29" s="9">
        <v>0</v>
      </c>
      <c r="BJ29" s="57">
        <f>SUM(BI29:BI30)</f>
        <v>1</v>
      </c>
      <c r="BK29" s="49"/>
      <c r="BL29" s="50"/>
      <c r="BM29" s="50"/>
      <c r="BN29" s="50"/>
      <c r="BO29" s="51"/>
      <c r="BP29" s="55">
        <f>SUM(BQ29:BQ30)</f>
        <v>2</v>
      </c>
      <c r="BQ29" s="9">
        <v>2</v>
      </c>
      <c r="BR29" s="9" t="s">
        <v>22</v>
      </c>
      <c r="BS29" s="9">
        <v>0</v>
      </c>
      <c r="BT29" s="57">
        <f>SUM(BS29:BS30)</f>
        <v>0</v>
      </c>
      <c r="BU29" s="55">
        <f>SUM(BV29:BV30)</f>
        <v>3</v>
      </c>
      <c r="BV29" s="9">
        <v>2</v>
      </c>
      <c r="BW29" s="9" t="s">
        <v>22</v>
      </c>
      <c r="BX29" s="9">
        <v>0</v>
      </c>
      <c r="BY29" s="57">
        <f>SUM(BX29:BX30)</f>
        <v>1</v>
      </c>
      <c r="BZ29" s="61">
        <f>CB29*3+CC29*1</f>
        <v>34</v>
      </c>
      <c r="CA29" s="63">
        <v>13</v>
      </c>
      <c r="CB29" s="63">
        <v>11</v>
      </c>
      <c r="CC29" s="63">
        <v>1</v>
      </c>
      <c r="CD29" s="63">
        <v>1</v>
      </c>
      <c r="CE29" s="65">
        <f>SUM(C29,H29,M29,R29,W29,AB29,AG29,AL29,AQ29,AV29,BA29,BF29,BP29,BU29)</f>
        <v>81</v>
      </c>
      <c r="CF29" s="65">
        <f>SUM(G29,L29,Q29,V29,AA29,AF29,AK29,AP29,AU29,AZ29,BE29,BJ29,BT29,BY29)</f>
        <v>11</v>
      </c>
      <c r="CG29" s="67">
        <f>CE29-CF29</f>
        <v>70</v>
      </c>
      <c r="CH29" s="89">
        <v>2</v>
      </c>
    </row>
    <row r="30" spans="1:86" ht="26.1" customHeight="1">
      <c r="A30" s="70"/>
      <c r="B30" s="39"/>
      <c r="C30" s="72"/>
      <c r="D30" s="6">
        <v>0</v>
      </c>
      <c r="E30" s="8" t="s">
        <v>22</v>
      </c>
      <c r="F30" s="8">
        <v>0</v>
      </c>
      <c r="G30" s="74"/>
      <c r="H30" s="56"/>
      <c r="I30" s="10">
        <v>1</v>
      </c>
      <c r="J30" s="11" t="s">
        <v>22</v>
      </c>
      <c r="K30" s="11">
        <v>0</v>
      </c>
      <c r="L30" s="58"/>
      <c r="M30" s="56"/>
      <c r="N30" s="10">
        <v>2</v>
      </c>
      <c r="O30" s="11" t="s">
        <v>22</v>
      </c>
      <c r="P30" s="11">
        <v>3</v>
      </c>
      <c r="Q30" s="58"/>
      <c r="R30" s="56"/>
      <c r="S30" s="10">
        <v>6</v>
      </c>
      <c r="T30" s="11" t="s">
        <v>22</v>
      </c>
      <c r="U30" s="11">
        <v>0</v>
      </c>
      <c r="V30" s="58"/>
      <c r="W30" s="56"/>
      <c r="X30" s="10">
        <v>5</v>
      </c>
      <c r="Y30" s="11" t="s">
        <v>22</v>
      </c>
      <c r="Z30" s="11">
        <v>0</v>
      </c>
      <c r="AA30" s="58"/>
      <c r="AB30" s="82"/>
      <c r="AC30" s="13">
        <v>2</v>
      </c>
      <c r="AD30" s="14" t="s">
        <v>22</v>
      </c>
      <c r="AE30" s="14">
        <v>1</v>
      </c>
      <c r="AF30" s="84"/>
      <c r="AG30" s="56"/>
      <c r="AH30" s="10">
        <v>1</v>
      </c>
      <c r="AI30" s="11" t="s">
        <v>22</v>
      </c>
      <c r="AJ30" s="11">
        <v>0</v>
      </c>
      <c r="AK30" s="58"/>
      <c r="AL30" s="56"/>
      <c r="AM30" s="10">
        <v>3</v>
      </c>
      <c r="AN30" s="11" t="s">
        <v>22</v>
      </c>
      <c r="AO30" s="11">
        <v>1</v>
      </c>
      <c r="AP30" s="58"/>
      <c r="AQ30" s="86"/>
      <c r="AR30" s="17"/>
      <c r="AS30" s="7" t="s">
        <v>22</v>
      </c>
      <c r="AT30" s="7"/>
      <c r="AU30" s="88"/>
      <c r="AV30" s="56"/>
      <c r="AW30" s="10">
        <v>4</v>
      </c>
      <c r="AX30" s="11" t="s">
        <v>22</v>
      </c>
      <c r="AY30" s="11">
        <v>0</v>
      </c>
      <c r="AZ30" s="58"/>
      <c r="BA30" s="56"/>
      <c r="BB30" s="10">
        <v>0</v>
      </c>
      <c r="BC30" s="11" t="s">
        <v>22</v>
      </c>
      <c r="BD30" s="11">
        <v>1</v>
      </c>
      <c r="BE30" s="58"/>
      <c r="BF30" s="56"/>
      <c r="BG30" s="10">
        <v>4</v>
      </c>
      <c r="BH30" s="11" t="s">
        <v>22</v>
      </c>
      <c r="BI30" s="11">
        <v>1</v>
      </c>
      <c r="BJ30" s="58"/>
      <c r="BK30" s="52"/>
      <c r="BL30" s="53"/>
      <c r="BM30" s="53"/>
      <c r="BN30" s="53"/>
      <c r="BO30" s="54"/>
      <c r="BP30" s="56"/>
      <c r="BQ30" s="10">
        <v>0</v>
      </c>
      <c r="BR30" s="11" t="s">
        <v>22</v>
      </c>
      <c r="BS30" s="11">
        <v>0</v>
      </c>
      <c r="BT30" s="58"/>
      <c r="BU30" s="56"/>
      <c r="BV30" s="10">
        <v>1</v>
      </c>
      <c r="BW30" s="11" t="s">
        <v>22</v>
      </c>
      <c r="BX30" s="11">
        <v>1</v>
      </c>
      <c r="BY30" s="58"/>
      <c r="BZ30" s="62"/>
      <c r="CA30" s="64"/>
      <c r="CB30" s="64"/>
      <c r="CC30" s="64"/>
      <c r="CD30" s="64"/>
      <c r="CE30" s="66"/>
      <c r="CF30" s="66"/>
      <c r="CG30" s="68"/>
      <c r="CH30" s="90"/>
    </row>
    <row r="31" spans="1:86" ht="26.1" customHeight="1">
      <c r="A31" s="111" t="s">
        <v>7</v>
      </c>
      <c r="B31" s="48" t="s">
        <v>13</v>
      </c>
      <c r="C31" s="71">
        <f>SUM(D31:D32)</f>
        <v>0</v>
      </c>
      <c r="D31" s="5">
        <v>0</v>
      </c>
      <c r="E31" s="5" t="s">
        <v>22</v>
      </c>
      <c r="F31" s="5">
        <v>1</v>
      </c>
      <c r="G31" s="73">
        <f>SUM(F31:F32)</f>
        <v>2</v>
      </c>
      <c r="H31" s="55">
        <f>SUM(I31:I32)</f>
        <v>7</v>
      </c>
      <c r="I31" s="9">
        <v>2</v>
      </c>
      <c r="J31" s="9" t="s">
        <v>22</v>
      </c>
      <c r="K31" s="9">
        <v>0</v>
      </c>
      <c r="L31" s="57">
        <f>SUM(K31:K32)</f>
        <v>0</v>
      </c>
      <c r="M31" s="71">
        <f>SUM(N31:N32)</f>
        <v>1</v>
      </c>
      <c r="N31" s="5">
        <v>0</v>
      </c>
      <c r="O31" s="5" t="s">
        <v>22</v>
      </c>
      <c r="P31" s="5">
        <v>1</v>
      </c>
      <c r="Q31" s="73">
        <f>SUM(P31:P32)</f>
        <v>2</v>
      </c>
      <c r="R31" s="55">
        <f>SUM(S31:S32)</f>
        <v>4</v>
      </c>
      <c r="S31" s="9">
        <v>0</v>
      </c>
      <c r="T31" s="9" t="s">
        <v>22</v>
      </c>
      <c r="U31" s="9">
        <v>0</v>
      </c>
      <c r="V31" s="57">
        <f>SUM(U31:U32)</f>
        <v>0</v>
      </c>
      <c r="W31" s="55">
        <f>SUM(X31:X32)</f>
        <v>3</v>
      </c>
      <c r="X31" s="9">
        <v>2</v>
      </c>
      <c r="Y31" s="9" t="s">
        <v>22</v>
      </c>
      <c r="Z31" s="9">
        <v>0</v>
      </c>
      <c r="AA31" s="57">
        <f>SUM(Z31:Z32)</f>
        <v>0</v>
      </c>
      <c r="AB31" s="71">
        <f>SUM(AC31:AC32)</f>
        <v>0</v>
      </c>
      <c r="AC31" s="5">
        <v>0</v>
      </c>
      <c r="AD31" s="5" t="s">
        <v>22</v>
      </c>
      <c r="AE31" s="5">
        <v>1</v>
      </c>
      <c r="AF31" s="73">
        <f>SUM(AE31:AE32)</f>
        <v>3</v>
      </c>
      <c r="AG31" s="55">
        <f>SUM(AH31:AH32)</f>
        <v>2</v>
      </c>
      <c r="AH31" s="9">
        <v>0</v>
      </c>
      <c r="AI31" s="9" t="s">
        <v>22</v>
      </c>
      <c r="AJ31" s="9">
        <v>0</v>
      </c>
      <c r="AK31" s="57">
        <f>SUM(AJ31:AJ32)</f>
        <v>1</v>
      </c>
      <c r="AL31" s="55">
        <f>SUM(AM31:AM32)</f>
        <v>5</v>
      </c>
      <c r="AM31" s="9">
        <v>3</v>
      </c>
      <c r="AN31" s="9" t="s">
        <v>22</v>
      </c>
      <c r="AO31" s="9">
        <v>1</v>
      </c>
      <c r="AP31" s="57">
        <f>SUM(AO31:AO32)</f>
        <v>1</v>
      </c>
      <c r="AQ31" s="55">
        <f>SUM(AR31:AR32)</f>
        <v>5</v>
      </c>
      <c r="AR31" s="9">
        <v>1</v>
      </c>
      <c r="AS31" s="9" t="s">
        <v>22</v>
      </c>
      <c r="AT31" s="9">
        <v>0</v>
      </c>
      <c r="AU31" s="57">
        <f>SUM(AT31:AT32)</f>
        <v>0</v>
      </c>
      <c r="AV31" s="55">
        <f>SUM(AW31:AW32)</f>
        <v>3</v>
      </c>
      <c r="AW31" s="9">
        <v>0</v>
      </c>
      <c r="AX31" s="9" t="s">
        <v>22</v>
      </c>
      <c r="AY31" s="9">
        <v>0</v>
      </c>
      <c r="AZ31" s="57">
        <f>SUM(AY31:AY32)</f>
        <v>0</v>
      </c>
      <c r="BA31" s="55">
        <f>SUM(BB31:BB32)</f>
        <v>5</v>
      </c>
      <c r="BB31" s="9">
        <v>3</v>
      </c>
      <c r="BC31" s="9" t="s">
        <v>22</v>
      </c>
      <c r="BD31" s="9">
        <v>0</v>
      </c>
      <c r="BE31" s="57">
        <f>SUM(BD31:BD32)</f>
        <v>0</v>
      </c>
      <c r="BF31" s="55">
        <f>SUM(BG31:BG32)</f>
        <v>2</v>
      </c>
      <c r="BG31" s="9">
        <v>1</v>
      </c>
      <c r="BH31" s="9" t="s">
        <v>22</v>
      </c>
      <c r="BI31" s="9">
        <v>0</v>
      </c>
      <c r="BJ31" s="57">
        <f>SUM(BI31:BI32)</f>
        <v>0</v>
      </c>
      <c r="BK31" s="71">
        <f>SUM(BL31:BL32)</f>
        <v>0</v>
      </c>
      <c r="BL31" s="5">
        <v>0</v>
      </c>
      <c r="BM31" s="5" t="s">
        <v>22</v>
      </c>
      <c r="BN31" s="5">
        <v>2</v>
      </c>
      <c r="BO31" s="73">
        <f>SUM(BN31:BN32)</f>
        <v>2</v>
      </c>
      <c r="BP31" s="49"/>
      <c r="BQ31" s="50"/>
      <c r="BR31" s="50"/>
      <c r="BS31" s="50"/>
      <c r="BT31" s="51"/>
      <c r="BU31" s="81">
        <f>SUM(BV31:BV32)</f>
        <v>1</v>
      </c>
      <c r="BV31" s="12">
        <v>1</v>
      </c>
      <c r="BW31" s="12" t="s">
        <v>22</v>
      </c>
      <c r="BX31" s="12">
        <v>0</v>
      </c>
      <c r="BY31" s="83">
        <f>SUM(BX31:BX32)</f>
        <v>1</v>
      </c>
      <c r="BZ31" s="61">
        <f>CB31*3+CC31*1</f>
        <v>28</v>
      </c>
      <c r="CA31" s="114">
        <v>14</v>
      </c>
      <c r="CB31" s="63">
        <v>9</v>
      </c>
      <c r="CC31" s="63">
        <v>1</v>
      </c>
      <c r="CD31" s="63">
        <v>4</v>
      </c>
      <c r="CE31" s="65">
        <f>SUM(C31,H31,M31,R31,W31,AB31,AG31,AL31,AQ31,AV31,BA31,BF31,BK31,BU31)</f>
        <v>38</v>
      </c>
      <c r="CF31" s="65">
        <f>SUM(G31,L31,Q31,V31,AA31,AF31,AK31,AP31,AU31,AZ31,BE31,BJ31,BO31,BY31)</f>
        <v>12</v>
      </c>
      <c r="CG31" s="67">
        <f>CE31-CF31</f>
        <v>26</v>
      </c>
      <c r="CH31" s="117">
        <v>4</v>
      </c>
    </row>
    <row r="32" spans="1:86" ht="26.1" customHeight="1">
      <c r="A32" s="112"/>
      <c r="B32" s="39"/>
      <c r="C32" s="72"/>
      <c r="D32" s="6">
        <v>0</v>
      </c>
      <c r="E32" s="8" t="s">
        <v>22</v>
      </c>
      <c r="F32" s="8">
        <v>1</v>
      </c>
      <c r="G32" s="74"/>
      <c r="H32" s="56"/>
      <c r="I32" s="10">
        <v>5</v>
      </c>
      <c r="J32" s="11" t="s">
        <v>22</v>
      </c>
      <c r="K32" s="11">
        <v>0</v>
      </c>
      <c r="L32" s="58"/>
      <c r="M32" s="72"/>
      <c r="N32" s="6">
        <v>1</v>
      </c>
      <c r="O32" s="8" t="s">
        <v>22</v>
      </c>
      <c r="P32" s="8">
        <v>1</v>
      </c>
      <c r="Q32" s="74"/>
      <c r="R32" s="56"/>
      <c r="S32" s="10">
        <v>4</v>
      </c>
      <c r="T32" s="11" t="s">
        <v>22</v>
      </c>
      <c r="U32" s="11">
        <v>0</v>
      </c>
      <c r="V32" s="58"/>
      <c r="W32" s="56"/>
      <c r="X32" s="10">
        <v>1</v>
      </c>
      <c r="Y32" s="11" t="s">
        <v>22</v>
      </c>
      <c r="Z32" s="11">
        <v>0</v>
      </c>
      <c r="AA32" s="58"/>
      <c r="AB32" s="72"/>
      <c r="AC32" s="6">
        <v>0</v>
      </c>
      <c r="AD32" s="8" t="s">
        <v>22</v>
      </c>
      <c r="AE32" s="8">
        <v>2</v>
      </c>
      <c r="AF32" s="74"/>
      <c r="AG32" s="56"/>
      <c r="AH32" s="10">
        <v>2</v>
      </c>
      <c r="AI32" s="11" t="s">
        <v>22</v>
      </c>
      <c r="AJ32" s="11">
        <v>1</v>
      </c>
      <c r="AK32" s="58"/>
      <c r="AL32" s="56"/>
      <c r="AM32" s="10">
        <v>2</v>
      </c>
      <c r="AN32" s="11" t="s">
        <v>22</v>
      </c>
      <c r="AO32" s="11">
        <v>0</v>
      </c>
      <c r="AP32" s="58"/>
      <c r="AQ32" s="56"/>
      <c r="AR32" s="10">
        <v>4</v>
      </c>
      <c r="AS32" s="11" t="s">
        <v>22</v>
      </c>
      <c r="AT32" s="11">
        <v>0</v>
      </c>
      <c r="AU32" s="58"/>
      <c r="AV32" s="56"/>
      <c r="AW32" s="10">
        <v>3</v>
      </c>
      <c r="AX32" s="11" t="s">
        <v>22</v>
      </c>
      <c r="AY32" s="11">
        <v>0</v>
      </c>
      <c r="AZ32" s="58"/>
      <c r="BA32" s="56"/>
      <c r="BB32" s="10">
        <v>2</v>
      </c>
      <c r="BC32" s="11" t="s">
        <v>22</v>
      </c>
      <c r="BD32" s="11">
        <v>0</v>
      </c>
      <c r="BE32" s="58"/>
      <c r="BF32" s="56"/>
      <c r="BG32" s="10">
        <v>1</v>
      </c>
      <c r="BH32" s="11" t="s">
        <v>22</v>
      </c>
      <c r="BI32" s="11">
        <v>0</v>
      </c>
      <c r="BJ32" s="58"/>
      <c r="BK32" s="72"/>
      <c r="BL32" s="6">
        <v>0</v>
      </c>
      <c r="BM32" s="8" t="s">
        <v>22</v>
      </c>
      <c r="BN32" s="8">
        <v>0</v>
      </c>
      <c r="BO32" s="74"/>
      <c r="BP32" s="52"/>
      <c r="BQ32" s="53"/>
      <c r="BR32" s="53"/>
      <c r="BS32" s="53"/>
      <c r="BT32" s="54"/>
      <c r="BU32" s="82"/>
      <c r="BV32" s="13">
        <v>0</v>
      </c>
      <c r="BW32" s="14" t="s">
        <v>22</v>
      </c>
      <c r="BX32" s="14">
        <v>1</v>
      </c>
      <c r="BY32" s="84"/>
      <c r="BZ32" s="62"/>
      <c r="CA32" s="115"/>
      <c r="CB32" s="64"/>
      <c r="CC32" s="64"/>
      <c r="CD32" s="64"/>
      <c r="CE32" s="66"/>
      <c r="CF32" s="66"/>
      <c r="CG32" s="68"/>
      <c r="CH32" s="118"/>
    </row>
    <row r="33" spans="1:86" ht="26.1" customHeight="1">
      <c r="A33" s="111" t="s">
        <v>33</v>
      </c>
      <c r="B33" s="48" t="s">
        <v>34</v>
      </c>
      <c r="C33" s="71">
        <f>SUM(D33:D34)</f>
        <v>0</v>
      </c>
      <c r="D33" s="5">
        <v>0</v>
      </c>
      <c r="E33" s="5" t="s">
        <v>22</v>
      </c>
      <c r="F33" s="5">
        <v>1</v>
      </c>
      <c r="G33" s="73">
        <f>SUM(F33:F34)</f>
        <v>2</v>
      </c>
      <c r="H33" s="55">
        <f>SUM(I33:I34)</f>
        <v>2</v>
      </c>
      <c r="I33" s="9">
        <v>2</v>
      </c>
      <c r="J33" s="9" t="s">
        <v>22</v>
      </c>
      <c r="K33" s="9">
        <v>0</v>
      </c>
      <c r="L33" s="57">
        <f>SUM(K33:K34)</f>
        <v>0</v>
      </c>
      <c r="M33" s="55">
        <f>SUM(N33:N34)</f>
        <v>2</v>
      </c>
      <c r="N33" s="9">
        <v>0</v>
      </c>
      <c r="O33" s="9" t="s">
        <v>22</v>
      </c>
      <c r="P33" s="9">
        <v>0</v>
      </c>
      <c r="Q33" s="57">
        <f>SUM(P33:P34)</f>
        <v>0</v>
      </c>
      <c r="R33" s="55">
        <f>SUM(S33:S34)</f>
        <v>4</v>
      </c>
      <c r="S33" s="9">
        <v>1</v>
      </c>
      <c r="T33" s="9" t="s">
        <v>22</v>
      </c>
      <c r="U33" s="9">
        <v>0</v>
      </c>
      <c r="V33" s="57">
        <f>SUM(U33:U34)</f>
        <v>0</v>
      </c>
      <c r="W33" s="55">
        <f>SUM(X33:X34)</f>
        <v>9</v>
      </c>
      <c r="X33" s="9">
        <v>6</v>
      </c>
      <c r="Y33" s="9" t="s">
        <v>22</v>
      </c>
      <c r="Z33" s="9">
        <v>0</v>
      </c>
      <c r="AA33" s="57">
        <f>SUM(Z33:Z34)</f>
        <v>0</v>
      </c>
      <c r="AB33" s="71">
        <f>SUM(AC33:AC34)</f>
        <v>0</v>
      </c>
      <c r="AC33" s="5">
        <v>0</v>
      </c>
      <c r="AD33" s="5" t="s">
        <v>22</v>
      </c>
      <c r="AE33" s="5">
        <v>0</v>
      </c>
      <c r="AF33" s="73">
        <f>SUM(AE33:AE34)</f>
        <v>3</v>
      </c>
      <c r="AG33" s="81">
        <f>SUM(AH33:AH34)</f>
        <v>2</v>
      </c>
      <c r="AH33" s="12">
        <v>0</v>
      </c>
      <c r="AI33" s="12" t="s">
        <v>22</v>
      </c>
      <c r="AJ33" s="12">
        <v>1</v>
      </c>
      <c r="AK33" s="83">
        <f>SUM(AJ33:AJ34)</f>
        <v>2</v>
      </c>
      <c r="AL33" s="71">
        <f>SUM(AM33:AM34)</f>
        <v>1</v>
      </c>
      <c r="AM33" s="5">
        <v>1</v>
      </c>
      <c r="AN33" s="5" t="s">
        <v>22</v>
      </c>
      <c r="AO33" s="5">
        <v>0</v>
      </c>
      <c r="AP33" s="73">
        <f>SUM(AO33:AO34)</f>
        <v>2</v>
      </c>
      <c r="AQ33" s="71">
        <f>SUM(AR33:AR34)</f>
        <v>0</v>
      </c>
      <c r="AR33" s="5">
        <v>0</v>
      </c>
      <c r="AS33" s="5" t="s">
        <v>22</v>
      </c>
      <c r="AT33" s="5">
        <v>1</v>
      </c>
      <c r="AU33" s="73">
        <f>SUM(AT33:AT34)</f>
        <v>1</v>
      </c>
      <c r="AV33" s="81">
        <f>SUM(AW33:AW34)</f>
        <v>1</v>
      </c>
      <c r="AW33" s="12">
        <v>1</v>
      </c>
      <c r="AX33" s="12" t="s">
        <v>22</v>
      </c>
      <c r="AY33" s="12">
        <v>1</v>
      </c>
      <c r="AZ33" s="83">
        <f>SUM(AY33:AY34)</f>
        <v>1</v>
      </c>
      <c r="BA33" s="55">
        <f>SUM(BB33:BB34)</f>
        <v>5</v>
      </c>
      <c r="BB33" s="9">
        <v>1</v>
      </c>
      <c r="BC33" s="9" t="s">
        <v>22</v>
      </c>
      <c r="BD33" s="9">
        <v>0</v>
      </c>
      <c r="BE33" s="57">
        <f>SUM(BD33:BD34)</f>
        <v>1</v>
      </c>
      <c r="BF33" s="55">
        <f>SUM(BG33:BG34)</f>
        <v>3</v>
      </c>
      <c r="BG33" s="9">
        <v>2</v>
      </c>
      <c r="BH33" s="9" t="s">
        <v>22</v>
      </c>
      <c r="BI33" s="9">
        <v>0</v>
      </c>
      <c r="BJ33" s="57">
        <f>SUM(BI33:BI34)</f>
        <v>0</v>
      </c>
      <c r="BK33" s="71">
        <f>SUM(BL33:BL34)</f>
        <v>1</v>
      </c>
      <c r="BL33" s="5">
        <v>0</v>
      </c>
      <c r="BM33" s="5" t="s">
        <v>22</v>
      </c>
      <c r="BN33" s="5">
        <v>2</v>
      </c>
      <c r="BO33" s="73">
        <f>SUM(BN33:BN34)</f>
        <v>3</v>
      </c>
      <c r="BP33" s="81">
        <f>SUM(BQ33:BQ34)</f>
        <v>1</v>
      </c>
      <c r="BQ33" s="12">
        <v>0</v>
      </c>
      <c r="BR33" s="12" t="s">
        <v>22</v>
      </c>
      <c r="BS33" s="12">
        <v>1</v>
      </c>
      <c r="BT33" s="83">
        <f>SUM(BS33:BS34)</f>
        <v>1</v>
      </c>
      <c r="BU33" s="49"/>
      <c r="BV33" s="50"/>
      <c r="BW33" s="50"/>
      <c r="BX33" s="50"/>
      <c r="BY33" s="102"/>
      <c r="BZ33" s="61">
        <f>CB33*3+CC33*1</f>
        <v>21</v>
      </c>
      <c r="CA33" s="114">
        <v>14</v>
      </c>
      <c r="CB33" s="63">
        <v>6</v>
      </c>
      <c r="CC33" s="63">
        <v>3</v>
      </c>
      <c r="CD33" s="63">
        <v>5</v>
      </c>
      <c r="CE33" s="65">
        <f>SUM(C33,H33,M33,R33,W33,AB33,AG33,AL33,AQ33,AV33,BA33,BF33,BK33,BP33)</f>
        <v>31</v>
      </c>
      <c r="CF33" s="65">
        <f>SUM(G33,L33,Q33,V33,AA33,AF33,AK33,AP33,AU33,AZ33,BE33,BJ33,BO33,BT33)</f>
        <v>16</v>
      </c>
      <c r="CG33" s="67">
        <f>CE33-CF33</f>
        <v>15</v>
      </c>
      <c r="CH33" s="89">
        <v>6</v>
      </c>
    </row>
    <row r="34" spans="1:86" ht="26.1" customHeight="1">
      <c r="A34" s="113"/>
      <c r="B34" s="95"/>
      <c r="C34" s="96"/>
      <c r="D34" s="20">
        <v>0</v>
      </c>
      <c r="E34" s="21" t="s">
        <v>22</v>
      </c>
      <c r="F34" s="21">
        <v>1</v>
      </c>
      <c r="G34" s="97"/>
      <c r="H34" s="98"/>
      <c r="I34" s="18">
        <v>0</v>
      </c>
      <c r="J34" s="19" t="s">
        <v>22</v>
      </c>
      <c r="K34" s="19">
        <v>0</v>
      </c>
      <c r="L34" s="99"/>
      <c r="M34" s="98"/>
      <c r="N34" s="18">
        <v>2</v>
      </c>
      <c r="O34" s="19" t="s">
        <v>22</v>
      </c>
      <c r="P34" s="19">
        <v>0</v>
      </c>
      <c r="Q34" s="99"/>
      <c r="R34" s="98"/>
      <c r="S34" s="18">
        <v>3</v>
      </c>
      <c r="T34" s="19" t="s">
        <v>22</v>
      </c>
      <c r="U34" s="19">
        <v>0</v>
      </c>
      <c r="V34" s="99"/>
      <c r="W34" s="98"/>
      <c r="X34" s="18">
        <v>3</v>
      </c>
      <c r="Y34" s="19" t="s">
        <v>22</v>
      </c>
      <c r="Z34" s="19">
        <v>0</v>
      </c>
      <c r="AA34" s="99"/>
      <c r="AB34" s="96"/>
      <c r="AC34" s="20">
        <v>0</v>
      </c>
      <c r="AD34" s="21" t="s">
        <v>22</v>
      </c>
      <c r="AE34" s="21">
        <v>3</v>
      </c>
      <c r="AF34" s="97"/>
      <c r="AG34" s="100"/>
      <c r="AH34" s="22">
        <v>2</v>
      </c>
      <c r="AI34" s="23" t="s">
        <v>22</v>
      </c>
      <c r="AJ34" s="23">
        <v>1</v>
      </c>
      <c r="AK34" s="101"/>
      <c r="AL34" s="96"/>
      <c r="AM34" s="20">
        <v>0</v>
      </c>
      <c r="AN34" s="21" t="s">
        <v>22</v>
      </c>
      <c r="AO34" s="21">
        <v>2</v>
      </c>
      <c r="AP34" s="97"/>
      <c r="AQ34" s="96"/>
      <c r="AR34" s="20">
        <v>0</v>
      </c>
      <c r="AS34" s="21" t="s">
        <v>22</v>
      </c>
      <c r="AT34" s="21">
        <v>0</v>
      </c>
      <c r="AU34" s="97"/>
      <c r="AV34" s="100"/>
      <c r="AW34" s="22">
        <v>0</v>
      </c>
      <c r="AX34" s="23" t="s">
        <v>22</v>
      </c>
      <c r="AY34" s="23">
        <v>0</v>
      </c>
      <c r="AZ34" s="101"/>
      <c r="BA34" s="98"/>
      <c r="BB34" s="18">
        <v>4</v>
      </c>
      <c r="BC34" s="19" t="s">
        <v>22</v>
      </c>
      <c r="BD34" s="19">
        <v>1</v>
      </c>
      <c r="BE34" s="99"/>
      <c r="BF34" s="98"/>
      <c r="BG34" s="18">
        <v>1</v>
      </c>
      <c r="BH34" s="19" t="s">
        <v>22</v>
      </c>
      <c r="BI34" s="19">
        <v>0</v>
      </c>
      <c r="BJ34" s="99"/>
      <c r="BK34" s="96"/>
      <c r="BL34" s="20">
        <v>1</v>
      </c>
      <c r="BM34" s="21" t="s">
        <v>22</v>
      </c>
      <c r="BN34" s="21">
        <v>1</v>
      </c>
      <c r="BO34" s="97"/>
      <c r="BP34" s="100"/>
      <c r="BQ34" s="22">
        <v>1</v>
      </c>
      <c r="BR34" s="23" t="s">
        <v>22</v>
      </c>
      <c r="BS34" s="23">
        <v>0</v>
      </c>
      <c r="BT34" s="101"/>
      <c r="BU34" s="103"/>
      <c r="BV34" s="104"/>
      <c r="BW34" s="104"/>
      <c r="BX34" s="104"/>
      <c r="BY34" s="105"/>
      <c r="BZ34" s="106"/>
      <c r="CA34" s="116"/>
      <c r="CB34" s="107"/>
      <c r="CC34" s="107"/>
      <c r="CD34" s="107"/>
      <c r="CE34" s="108"/>
      <c r="CF34" s="108"/>
      <c r="CG34" s="109"/>
      <c r="CH34" s="110"/>
    </row>
    <row r="35" spans="1:86">
      <c r="CA35" s="2">
        <f t="shared" ref="CA35:CB35" si="0">SUM(CA5:CA34)</f>
        <v>192</v>
      </c>
      <c r="CB35" s="2">
        <f t="shared" si="0"/>
        <v>85</v>
      </c>
      <c r="CC35" s="2">
        <f t="shared" ref="CC35" si="1">SUM(CC5:CC34)</f>
        <v>22</v>
      </c>
      <c r="CD35" s="2">
        <f t="shared" ref="CD35" si="2">SUM(CD5:CD34)</f>
        <v>85</v>
      </c>
      <c r="CE35" s="2">
        <f t="shared" ref="CE35:CF35" si="3">SUM(CE5:CE34)</f>
        <v>416</v>
      </c>
      <c r="CF35" s="2">
        <f t="shared" si="3"/>
        <v>416</v>
      </c>
      <c r="CG35" s="2">
        <f>SUM(CG5:CG34)</f>
        <v>0</v>
      </c>
    </row>
    <row r="36" spans="1:86">
      <c r="CB36" s="2">
        <f>SUM(CB35:CD35)</f>
        <v>192</v>
      </c>
    </row>
    <row r="38" spans="1:86">
      <c r="L38" s="16"/>
    </row>
    <row r="39" spans="1:86">
      <c r="L39" s="16"/>
    </row>
  </sheetData>
  <mergeCells count="642">
    <mergeCell ref="BZ33:BZ34"/>
    <mergeCell ref="CA33:CA34"/>
    <mergeCell ref="CB33:CB34"/>
    <mergeCell ref="CC33:CC34"/>
    <mergeCell ref="CD33:CD34"/>
    <mergeCell ref="CE33:CE34"/>
    <mergeCell ref="CF33:CF34"/>
    <mergeCell ref="CG33:CG34"/>
    <mergeCell ref="CH33:CH34"/>
    <mergeCell ref="BA33:BA34"/>
    <mergeCell ref="BE33:BE34"/>
    <mergeCell ref="BF33:BF34"/>
    <mergeCell ref="BJ33:BJ34"/>
    <mergeCell ref="BK33:BK34"/>
    <mergeCell ref="BO33:BO34"/>
    <mergeCell ref="BP33:BP34"/>
    <mergeCell ref="BT33:BT34"/>
    <mergeCell ref="BU33:BY34"/>
    <mergeCell ref="CG31:CG32"/>
    <mergeCell ref="CH31:CH32"/>
    <mergeCell ref="A33:A34"/>
    <mergeCell ref="B33:B34"/>
    <mergeCell ref="C33:C34"/>
    <mergeCell ref="G33:G34"/>
    <mergeCell ref="H33:H34"/>
    <mergeCell ref="L33:L34"/>
    <mergeCell ref="M33:M34"/>
    <mergeCell ref="Q33:Q34"/>
    <mergeCell ref="R33:R34"/>
    <mergeCell ref="V33:V34"/>
    <mergeCell ref="W33:W34"/>
    <mergeCell ref="AA33:AA34"/>
    <mergeCell ref="AB33:AB34"/>
    <mergeCell ref="AF33:AF34"/>
    <mergeCell ref="AG33:AG34"/>
    <mergeCell ref="AK33:AK34"/>
    <mergeCell ref="AL33:AL34"/>
    <mergeCell ref="AP33:AP34"/>
    <mergeCell ref="AQ33:AQ34"/>
    <mergeCell ref="AU33:AU34"/>
    <mergeCell ref="AV33:AV34"/>
    <mergeCell ref="AZ33:AZ34"/>
    <mergeCell ref="BU31:BU32"/>
    <mergeCell ref="BY31:BY32"/>
    <mergeCell ref="BZ31:BZ32"/>
    <mergeCell ref="CA31:CA32"/>
    <mergeCell ref="CB31:CB32"/>
    <mergeCell ref="CC31:CC32"/>
    <mergeCell ref="CD31:CD32"/>
    <mergeCell ref="CE31:CE32"/>
    <mergeCell ref="CF31:CF32"/>
    <mergeCell ref="AV31:AV32"/>
    <mergeCell ref="AZ31:AZ32"/>
    <mergeCell ref="BA31:BA32"/>
    <mergeCell ref="BE31:BE32"/>
    <mergeCell ref="BF31:BF32"/>
    <mergeCell ref="BJ31:BJ32"/>
    <mergeCell ref="BK31:BK32"/>
    <mergeCell ref="BO31:BO32"/>
    <mergeCell ref="BP31:BT32"/>
    <mergeCell ref="CE29:CE30"/>
    <mergeCell ref="CF29:CF30"/>
    <mergeCell ref="CG29:CG30"/>
    <mergeCell ref="CH29:CH30"/>
    <mergeCell ref="A31:A32"/>
    <mergeCell ref="B31:B32"/>
    <mergeCell ref="C31:C32"/>
    <mergeCell ref="G31:G32"/>
    <mergeCell ref="H31:H32"/>
    <mergeCell ref="L31:L32"/>
    <mergeCell ref="M31:M32"/>
    <mergeCell ref="Q31:Q32"/>
    <mergeCell ref="R31:R32"/>
    <mergeCell ref="V31:V32"/>
    <mergeCell ref="W31:W32"/>
    <mergeCell ref="AA31:AA32"/>
    <mergeCell ref="AB31:AB32"/>
    <mergeCell ref="AF31:AF32"/>
    <mergeCell ref="AG31:AG32"/>
    <mergeCell ref="AK31:AK32"/>
    <mergeCell ref="AL31:AL32"/>
    <mergeCell ref="AP31:AP32"/>
    <mergeCell ref="AQ31:AQ32"/>
    <mergeCell ref="AU31:AU32"/>
    <mergeCell ref="BP29:BP30"/>
    <mergeCell ref="BT29:BT30"/>
    <mergeCell ref="BU29:BU30"/>
    <mergeCell ref="BY29:BY30"/>
    <mergeCell ref="BZ29:BZ30"/>
    <mergeCell ref="CA29:CA30"/>
    <mergeCell ref="CB29:CB30"/>
    <mergeCell ref="CC29:CC30"/>
    <mergeCell ref="CD29:CD30"/>
    <mergeCell ref="AQ29:AQ30"/>
    <mergeCell ref="AU29:AU30"/>
    <mergeCell ref="AV29:AV30"/>
    <mergeCell ref="AZ29:AZ30"/>
    <mergeCell ref="BA29:BA30"/>
    <mergeCell ref="BE29:BE30"/>
    <mergeCell ref="BF29:BF30"/>
    <mergeCell ref="BJ29:BJ30"/>
    <mergeCell ref="BK29:BO30"/>
    <mergeCell ref="V29:V30"/>
    <mergeCell ref="W29:W30"/>
    <mergeCell ref="AA29:AA30"/>
    <mergeCell ref="AB29:AB30"/>
    <mergeCell ref="AF29:AF30"/>
    <mergeCell ref="AG29:AG30"/>
    <mergeCell ref="AK29:AK30"/>
    <mergeCell ref="AL29:AL30"/>
    <mergeCell ref="AP29:AP30"/>
    <mergeCell ref="A29:A30"/>
    <mergeCell ref="B29:B30"/>
    <mergeCell ref="C29:C30"/>
    <mergeCell ref="G29:G30"/>
    <mergeCell ref="H29:H30"/>
    <mergeCell ref="L29:L30"/>
    <mergeCell ref="M29:M30"/>
    <mergeCell ref="Q29:Q30"/>
    <mergeCell ref="R29:R30"/>
    <mergeCell ref="BZ27:BZ28"/>
    <mergeCell ref="CA27:CA28"/>
    <mergeCell ref="CB27:CB28"/>
    <mergeCell ref="CC27:CC28"/>
    <mergeCell ref="CD27:CD28"/>
    <mergeCell ref="CE27:CE28"/>
    <mergeCell ref="CF27:CF28"/>
    <mergeCell ref="CG27:CG28"/>
    <mergeCell ref="CH27:CH28"/>
    <mergeCell ref="BA27:BA28"/>
    <mergeCell ref="BE27:BE28"/>
    <mergeCell ref="BF27:BJ28"/>
    <mergeCell ref="BK27:BK28"/>
    <mergeCell ref="BO27:BO28"/>
    <mergeCell ref="BP27:BP28"/>
    <mergeCell ref="BT27:BT28"/>
    <mergeCell ref="BU27:BU28"/>
    <mergeCell ref="BY27:BY28"/>
    <mergeCell ref="CG25:CG26"/>
    <mergeCell ref="CH25:CH26"/>
    <mergeCell ref="A27:A28"/>
    <mergeCell ref="B27:B28"/>
    <mergeCell ref="C27:C28"/>
    <mergeCell ref="G27:G28"/>
    <mergeCell ref="H27:H28"/>
    <mergeCell ref="L27:L28"/>
    <mergeCell ref="M27:M28"/>
    <mergeCell ref="Q27:Q28"/>
    <mergeCell ref="R27:R28"/>
    <mergeCell ref="V27:V28"/>
    <mergeCell ref="W27:W28"/>
    <mergeCell ref="AA27:AA28"/>
    <mergeCell ref="AB27:AB28"/>
    <mergeCell ref="AF27:AF28"/>
    <mergeCell ref="AG27:AG28"/>
    <mergeCell ref="AK27:AK28"/>
    <mergeCell ref="AL27:AL28"/>
    <mergeCell ref="AP27:AP28"/>
    <mergeCell ref="AQ27:AQ28"/>
    <mergeCell ref="AU27:AU28"/>
    <mergeCell ref="AV27:AV28"/>
    <mergeCell ref="AZ27:AZ28"/>
    <mergeCell ref="BU25:BU26"/>
    <mergeCell ref="BY25:BY26"/>
    <mergeCell ref="BZ25:BZ26"/>
    <mergeCell ref="CA25:CA26"/>
    <mergeCell ref="CB25:CB26"/>
    <mergeCell ref="CC25:CC26"/>
    <mergeCell ref="CD25:CD26"/>
    <mergeCell ref="CE25:CE26"/>
    <mergeCell ref="CF25:CF26"/>
    <mergeCell ref="AV25:AV26"/>
    <mergeCell ref="AZ25:AZ26"/>
    <mergeCell ref="BA25:BE26"/>
    <mergeCell ref="BF25:BF26"/>
    <mergeCell ref="BJ25:BJ26"/>
    <mergeCell ref="BK25:BK26"/>
    <mergeCell ref="BO25:BO26"/>
    <mergeCell ref="BP25:BP26"/>
    <mergeCell ref="BT25:BT26"/>
    <mergeCell ref="CE23:CE24"/>
    <mergeCell ref="CF23:CF24"/>
    <mergeCell ref="CG23:CG24"/>
    <mergeCell ref="CH23:CH24"/>
    <mergeCell ref="A25:A26"/>
    <mergeCell ref="B25:B26"/>
    <mergeCell ref="C25:C26"/>
    <mergeCell ref="G25:G26"/>
    <mergeCell ref="H25:H26"/>
    <mergeCell ref="L25:L26"/>
    <mergeCell ref="M25:M26"/>
    <mergeCell ref="Q25:Q26"/>
    <mergeCell ref="R25:R26"/>
    <mergeCell ref="V25:V26"/>
    <mergeCell ref="W25:W26"/>
    <mergeCell ref="AA25:AA26"/>
    <mergeCell ref="AB25:AB26"/>
    <mergeCell ref="AF25:AF26"/>
    <mergeCell ref="AG25:AG26"/>
    <mergeCell ref="AK25:AK26"/>
    <mergeCell ref="AL25:AL26"/>
    <mergeCell ref="AP25:AP26"/>
    <mergeCell ref="AQ25:AQ26"/>
    <mergeCell ref="AU25:AU26"/>
    <mergeCell ref="BP23:BP24"/>
    <mergeCell ref="BT23:BT24"/>
    <mergeCell ref="BU23:BU24"/>
    <mergeCell ref="BY23:BY24"/>
    <mergeCell ref="BZ23:BZ24"/>
    <mergeCell ref="CA23:CA24"/>
    <mergeCell ref="CB23:CB24"/>
    <mergeCell ref="CC23:CC24"/>
    <mergeCell ref="CD23:CD24"/>
    <mergeCell ref="AQ23:AQ24"/>
    <mergeCell ref="AU23:AU24"/>
    <mergeCell ref="AV23:AZ24"/>
    <mergeCell ref="BA23:BA24"/>
    <mergeCell ref="BE23:BE24"/>
    <mergeCell ref="BF23:BF24"/>
    <mergeCell ref="BJ23:BJ24"/>
    <mergeCell ref="BK23:BK24"/>
    <mergeCell ref="BO23:BO24"/>
    <mergeCell ref="V23:V24"/>
    <mergeCell ref="W23:W24"/>
    <mergeCell ref="AA23:AA24"/>
    <mergeCell ref="AB23:AB24"/>
    <mergeCell ref="AF23:AF24"/>
    <mergeCell ref="AG23:AG24"/>
    <mergeCell ref="AK23:AK24"/>
    <mergeCell ref="AL23:AL24"/>
    <mergeCell ref="AP23:AP24"/>
    <mergeCell ref="A23:A24"/>
    <mergeCell ref="B23:B24"/>
    <mergeCell ref="C23:C24"/>
    <mergeCell ref="G23:G24"/>
    <mergeCell ref="H23:H24"/>
    <mergeCell ref="L23:L24"/>
    <mergeCell ref="M23:M24"/>
    <mergeCell ref="Q23:Q24"/>
    <mergeCell ref="R23:R24"/>
    <mergeCell ref="BZ21:BZ22"/>
    <mergeCell ref="CA21:CA22"/>
    <mergeCell ref="CB21:CB22"/>
    <mergeCell ref="CC21:CC22"/>
    <mergeCell ref="CD21:CD22"/>
    <mergeCell ref="CE21:CE22"/>
    <mergeCell ref="CF21:CF22"/>
    <mergeCell ref="CG21:CG22"/>
    <mergeCell ref="CH21:CH22"/>
    <mergeCell ref="BE21:BE22"/>
    <mergeCell ref="BF21:BF22"/>
    <mergeCell ref="BJ21:BJ22"/>
    <mergeCell ref="BK21:BK22"/>
    <mergeCell ref="BO21:BO22"/>
    <mergeCell ref="BP21:BP22"/>
    <mergeCell ref="BT21:BT22"/>
    <mergeCell ref="BU21:BU22"/>
    <mergeCell ref="BY21:BY22"/>
    <mergeCell ref="CG19:CG20"/>
    <mergeCell ref="CH19:CH20"/>
    <mergeCell ref="A21:A22"/>
    <mergeCell ref="B21:B22"/>
    <mergeCell ref="C21:C22"/>
    <mergeCell ref="G21:G22"/>
    <mergeCell ref="H21:H22"/>
    <mergeCell ref="L21:L22"/>
    <mergeCell ref="M21:M22"/>
    <mergeCell ref="Q21:Q22"/>
    <mergeCell ref="R21:R22"/>
    <mergeCell ref="V21:V22"/>
    <mergeCell ref="W21:W22"/>
    <mergeCell ref="AA21:AA22"/>
    <mergeCell ref="AB21:AB22"/>
    <mergeCell ref="AF21:AF22"/>
    <mergeCell ref="AG21:AG22"/>
    <mergeCell ref="AK21:AK22"/>
    <mergeCell ref="AL21:AL22"/>
    <mergeCell ref="AP21:AP22"/>
    <mergeCell ref="AQ21:AU22"/>
    <mergeCell ref="AV21:AV22"/>
    <mergeCell ref="AZ21:AZ22"/>
    <mergeCell ref="BA21:BA22"/>
    <mergeCell ref="BU19:BU20"/>
    <mergeCell ref="BY19:BY20"/>
    <mergeCell ref="BZ19:BZ20"/>
    <mergeCell ref="CA19:CA20"/>
    <mergeCell ref="CB19:CB20"/>
    <mergeCell ref="CC19:CC20"/>
    <mergeCell ref="CD19:CD20"/>
    <mergeCell ref="CE19:CE20"/>
    <mergeCell ref="CF19:CF20"/>
    <mergeCell ref="AZ19:AZ20"/>
    <mergeCell ref="BA19:BA20"/>
    <mergeCell ref="BE19:BE20"/>
    <mergeCell ref="BF19:BF20"/>
    <mergeCell ref="BJ19:BJ20"/>
    <mergeCell ref="BK19:BK20"/>
    <mergeCell ref="BO19:BO20"/>
    <mergeCell ref="BP19:BP20"/>
    <mergeCell ref="BT19:BT20"/>
    <mergeCell ref="CE17:CE18"/>
    <mergeCell ref="CF17:CF18"/>
    <mergeCell ref="CG17:CG18"/>
    <mergeCell ref="CH17:CH18"/>
    <mergeCell ref="A19:A20"/>
    <mergeCell ref="B19:B20"/>
    <mergeCell ref="C19:C20"/>
    <mergeCell ref="G19:G20"/>
    <mergeCell ref="H19:H20"/>
    <mergeCell ref="L19:L20"/>
    <mergeCell ref="M19:M20"/>
    <mergeCell ref="Q19:Q20"/>
    <mergeCell ref="R19:R20"/>
    <mergeCell ref="V19:V20"/>
    <mergeCell ref="W19:W20"/>
    <mergeCell ref="AA19:AA20"/>
    <mergeCell ref="AB19:AB20"/>
    <mergeCell ref="AF19:AF20"/>
    <mergeCell ref="AG19:AG20"/>
    <mergeCell ref="AK19:AK20"/>
    <mergeCell ref="AL19:AP20"/>
    <mergeCell ref="AQ19:AQ20"/>
    <mergeCell ref="AU19:AU20"/>
    <mergeCell ref="AV19:AV20"/>
    <mergeCell ref="BP17:BP18"/>
    <mergeCell ref="BT17:BT18"/>
    <mergeCell ref="BU17:BU18"/>
    <mergeCell ref="BY17:BY18"/>
    <mergeCell ref="BZ17:BZ18"/>
    <mergeCell ref="CA17:CA18"/>
    <mergeCell ref="CB17:CB18"/>
    <mergeCell ref="CC17:CC18"/>
    <mergeCell ref="CD17:CD18"/>
    <mergeCell ref="AU17:AU18"/>
    <mergeCell ref="AV17:AV18"/>
    <mergeCell ref="AZ17:AZ18"/>
    <mergeCell ref="BA17:BA18"/>
    <mergeCell ref="BE17:BE18"/>
    <mergeCell ref="BF17:BF18"/>
    <mergeCell ref="BJ17:BJ18"/>
    <mergeCell ref="BK17:BK18"/>
    <mergeCell ref="BO17:BO18"/>
    <mergeCell ref="V17:V18"/>
    <mergeCell ref="W17:W18"/>
    <mergeCell ref="AA17:AA18"/>
    <mergeCell ref="AB17:AB18"/>
    <mergeCell ref="AF17:AF18"/>
    <mergeCell ref="AG17:AK18"/>
    <mergeCell ref="AL17:AL18"/>
    <mergeCell ref="AP17:AP18"/>
    <mergeCell ref="AQ17:AQ18"/>
    <mergeCell ref="A17:A18"/>
    <mergeCell ref="B17:B18"/>
    <mergeCell ref="C17:C18"/>
    <mergeCell ref="G17:G18"/>
    <mergeCell ref="H17:H18"/>
    <mergeCell ref="L17:L18"/>
    <mergeCell ref="M17:M18"/>
    <mergeCell ref="Q17:Q18"/>
    <mergeCell ref="R17:R18"/>
    <mergeCell ref="BZ15:BZ16"/>
    <mergeCell ref="CA15:CA16"/>
    <mergeCell ref="CB15:CB16"/>
    <mergeCell ref="CC15:CC16"/>
    <mergeCell ref="CD15:CD16"/>
    <mergeCell ref="CE15:CE16"/>
    <mergeCell ref="CF15:CF16"/>
    <mergeCell ref="CG15:CG16"/>
    <mergeCell ref="CH15:CH16"/>
    <mergeCell ref="BE15:BE16"/>
    <mergeCell ref="BF15:BF16"/>
    <mergeCell ref="BJ15:BJ16"/>
    <mergeCell ref="BK15:BK16"/>
    <mergeCell ref="BO15:BO16"/>
    <mergeCell ref="BP15:BP16"/>
    <mergeCell ref="BT15:BT16"/>
    <mergeCell ref="BU15:BU16"/>
    <mergeCell ref="BY15:BY16"/>
    <mergeCell ref="CG13:CG14"/>
    <mergeCell ref="CH13:CH14"/>
    <mergeCell ref="A15:A16"/>
    <mergeCell ref="B15:B16"/>
    <mergeCell ref="C15:C16"/>
    <mergeCell ref="G15:G16"/>
    <mergeCell ref="H15:H16"/>
    <mergeCell ref="L15:L16"/>
    <mergeCell ref="M15:M16"/>
    <mergeCell ref="Q15:Q16"/>
    <mergeCell ref="R15:R16"/>
    <mergeCell ref="V15:V16"/>
    <mergeCell ref="W15:W16"/>
    <mergeCell ref="AA15:AA16"/>
    <mergeCell ref="AB15:AF16"/>
    <mergeCell ref="AG15:AG16"/>
    <mergeCell ref="AK15:AK16"/>
    <mergeCell ref="AL15:AL16"/>
    <mergeCell ref="AP15:AP16"/>
    <mergeCell ref="AQ15:AQ16"/>
    <mergeCell ref="AU15:AU16"/>
    <mergeCell ref="AV15:AV16"/>
    <mergeCell ref="AZ15:AZ16"/>
    <mergeCell ref="BA15:BA16"/>
    <mergeCell ref="BU13:BU14"/>
    <mergeCell ref="BY13:BY14"/>
    <mergeCell ref="BZ13:BZ14"/>
    <mergeCell ref="CA13:CA14"/>
    <mergeCell ref="CB13:CB14"/>
    <mergeCell ref="CC13:CC14"/>
    <mergeCell ref="CD13:CD14"/>
    <mergeCell ref="CE13:CE14"/>
    <mergeCell ref="CF13:CF14"/>
    <mergeCell ref="AZ13:AZ14"/>
    <mergeCell ref="BA13:BA14"/>
    <mergeCell ref="BE13:BE14"/>
    <mergeCell ref="BF13:BF14"/>
    <mergeCell ref="BJ13:BJ14"/>
    <mergeCell ref="BK13:BK14"/>
    <mergeCell ref="BO13:BO14"/>
    <mergeCell ref="BP13:BP14"/>
    <mergeCell ref="BT13:BT14"/>
    <mergeCell ref="CE11:CE12"/>
    <mergeCell ref="CF11:CF12"/>
    <mergeCell ref="CG11:CG12"/>
    <mergeCell ref="CH11:CH12"/>
    <mergeCell ref="A13:A14"/>
    <mergeCell ref="B13:B14"/>
    <mergeCell ref="C13:C14"/>
    <mergeCell ref="G13:G14"/>
    <mergeCell ref="H13:H14"/>
    <mergeCell ref="L13:L14"/>
    <mergeCell ref="M13:M14"/>
    <mergeCell ref="Q13:Q14"/>
    <mergeCell ref="R13:R14"/>
    <mergeCell ref="V13:V14"/>
    <mergeCell ref="W13:AA14"/>
    <mergeCell ref="AB13:AB14"/>
    <mergeCell ref="AF13:AF14"/>
    <mergeCell ref="AG13:AG14"/>
    <mergeCell ref="AK13:AK14"/>
    <mergeCell ref="AL13:AL14"/>
    <mergeCell ref="AP13:AP14"/>
    <mergeCell ref="AQ13:AQ14"/>
    <mergeCell ref="AU13:AU14"/>
    <mergeCell ref="AV13:AV14"/>
    <mergeCell ref="BP11:BP12"/>
    <mergeCell ref="BT11:BT12"/>
    <mergeCell ref="BU11:BU12"/>
    <mergeCell ref="BY11:BY12"/>
    <mergeCell ref="BZ11:BZ12"/>
    <mergeCell ref="CA11:CA12"/>
    <mergeCell ref="CB11:CB12"/>
    <mergeCell ref="CC11:CC12"/>
    <mergeCell ref="CD11:CD12"/>
    <mergeCell ref="AU11:AU12"/>
    <mergeCell ref="AV11:AV12"/>
    <mergeCell ref="AZ11:AZ12"/>
    <mergeCell ref="BA11:BA12"/>
    <mergeCell ref="BE11:BE12"/>
    <mergeCell ref="BF11:BF12"/>
    <mergeCell ref="BJ11:BJ12"/>
    <mergeCell ref="BK11:BK12"/>
    <mergeCell ref="BO11:BO12"/>
    <mergeCell ref="W11:W12"/>
    <mergeCell ref="AA11:AA12"/>
    <mergeCell ref="AB11:AB12"/>
    <mergeCell ref="AF11:AF12"/>
    <mergeCell ref="AG11:AG12"/>
    <mergeCell ref="AK11:AK12"/>
    <mergeCell ref="AL11:AL12"/>
    <mergeCell ref="AP11:AP12"/>
    <mergeCell ref="AQ11:AQ12"/>
    <mergeCell ref="A11:A12"/>
    <mergeCell ref="B11:B12"/>
    <mergeCell ref="C11:C12"/>
    <mergeCell ref="G11:G12"/>
    <mergeCell ref="H11:H12"/>
    <mergeCell ref="L11:L12"/>
    <mergeCell ref="M11:M12"/>
    <mergeCell ref="Q11:Q12"/>
    <mergeCell ref="R11:V12"/>
    <mergeCell ref="BZ9:BZ10"/>
    <mergeCell ref="CA9:CA10"/>
    <mergeCell ref="CB9:CB10"/>
    <mergeCell ref="CC9:CC10"/>
    <mergeCell ref="CD9:CD10"/>
    <mergeCell ref="CE9:CE10"/>
    <mergeCell ref="CF9:CF10"/>
    <mergeCell ref="CG9:CG10"/>
    <mergeCell ref="CH9:CH10"/>
    <mergeCell ref="BE9:BE10"/>
    <mergeCell ref="BF9:BF10"/>
    <mergeCell ref="BJ9:BJ10"/>
    <mergeCell ref="BK9:BK10"/>
    <mergeCell ref="BO9:BO10"/>
    <mergeCell ref="BP9:BP10"/>
    <mergeCell ref="BT9:BT10"/>
    <mergeCell ref="BU9:BU10"/>
    <mergeCell ref="BY9:BY10"/>
    <mergeCell ref="CG7:CG8"/>
    <mergeCell ref="CH7:CH8"/>
    <mergeCell ref="A9:A10"/>
    <mergeCell ref="B9:B10"/>
    <mergeCell ref="C9:C10"/>
    <mergeCell ref="G9:G10"/>
    <mergeCell ref="H9:H10"/>
    <mergeCell ref="L9:L10"/>
    <mergeCell ref="M9:Q10"/>
    <mergeCell ref="R9:R10"/>
    <mergeCell ref="V9:V10"/>
    <mergeCell ref="W9:W10"/>
    <mergeCell ref="AA9:AA10"/>
    <mergeCell ref="AB9:AB10"/>
    <mergeCell ref="AF9:AF10"/>
    <mergeCell ref="AG9:AG10"/>
    <mergeCell ref="AK9:AK10"/>
    <mergeCell ref="AL9:AL10"/>
    <mergeCell ref="AP9:AP10"/>
    <mergeCell ref="AQ9:AQ10"/>
    <mergeCell ref="AU9:AU10"/>
    <mergeCell ref="AV9:AV10"/>
    <mergeCell ref="AZ9:AZ10"/>
    <mergeCell ref="BA9:BA10"/>
    <mergeCell ref="BU7:BU8"/>
    <mergeCell ref="BY7:BY8"/>
    <mergeCell ref="BZ7:BZ8"/>
    <mergeCell ref="CA7:CA8"/>
    <mergeCell ref="CB7:CB8"/>
    <mergeCell ref="CC7:CC8"/>
    <mergeCell ref="CD7:CD8"/>
    <mergeCell ref="CE7:CE8"/>
    <mergeCell ref="CF7:CF8"/>
    <mergeCell ref="AZ7:AZ8"/>
    <mergeCell ref="BA7:BA8"/>
    <mergeCell ref="BE7:BE8"/>
    <mergeCell ref="BF7:BF8"/>
    <mergeCell ref="BJ7:BJ8"/>
    <mergeCell ref="BK7:BK8"/>
    <mergeCell ref="BO7:BO8"/>
    <mergeCell ref="BP7:BP8"/>
    <mergeCell ref="BT7:BT8"/>
    <mergeCell ref="CE5:CE6"/>
    <mergeCell ref="CF5:CF6"/>
    <mergeCell ref="CG5:CG6"/>
    <mergeCell ref="CH5:CH6"/>
    <mergeCell ref="A7:A8"/>
    <mergeCell ref="B7:B8"/>
    <mergeCell ref="C7:C8"/>
    <mergeCell ref="G7:G8"/>
    <mergeCell ref="H7:L8"/>
    <mergeCell ref="M7:M8"/>
    <mergeCell ref="Q7:Q8"/>
    <mergeCell ref="R7:R8"/>
    <mergeCell ref="V7:V8"/>
    <mergeCell ref="W7:W8"/>
    <mergeCell ref="AA7:AA8"/>
    <mergeCell ref="AB7:AB8"/>
    <mergeCell ref="AF7:AF8"/>
    <mergeCell ref="AG7:AG8"/>
    <mergeCell ref="AK7:AK8"/>
    <mergeCell ref="AL7:AL8"/>
    <mergeCell ref="AP7:AP8"/>
    <mergeCell ref="AQ7:AQ8"/>
    <mergeCell ref="AU7:AU8"/>
    <mergeCell ref="AV7:AV8"/>
    <mergeCell ref="BP5:BP6"/>
    <mergeCell ref="BT5:BT6"/>
    <mergeCell ref="BU5:BU6"/>
    <mergeCell ref="BY5:BY6"/>
    <mergeCell ref="BZ5:BZ6"/>
    <mergeCell ref="CA5:CA6"/>
    <mergeCell ref="CB5:CB6"/>
    <mergeCell ref="CC5:CC6"/>
    <mergeCell ref="CD5:CD6"/>
    <mergeCell ref="AU5:AU6"/>
    <mergeCell ref="AV5:AV6"/>
    <mergeCell ref="AZ5:AZ6"/>
    <mergeCell ref="BA5:BA6"/>
    <mergeCell ref="BE5:BE6"/>
    <mergeCell ref="BF5:BF6"/>
    <mergeCell ref="BJ5:BJ6"/>
    <mergeCell ref="BK5:BK6"/>
    <mergeCell ref="BO5:BO6"/>
    <mergeCell ref="W5:W6"/>
    <mergeCell ref="AA5:AA6"/>
    <mergeCell ref="AB5:AB6"/>
    <mergeCell ref="AF5:AF6"/>
    <mergeCell ref="AG5:AG6"/>
    <mergeCell ref="AK5:AK6"/>
    <mergeCell ref="AL5:AL6"/>
    <mergeCell ref="AP5:AP6"/>
    <mergeCell ref="AQ5:AQ6"/>
    <mergeCell ref="A5:A6"/>
    <mergeCell ref="B5:B6"/>
    <mergeCell ref="C5:G6"/>
    <mergeCell ref="H5:H6"/>
    <mergeCell ref="L5:L6"/>
    <mergeCell ref="M5:M6"/>
    <mergeCell ref="Q5:Q6"/>
    <mergeCell ref="R5:R6"/>
    <mergeCell ref="V5:V6"/>
    <mergeCell ref="AV4:AZ4"/>
    <mergeCell ref="BA4:BE4"/>
    <mergeCell ref="BF4:BJ4"/>
    <mergeCell ref="BK4:BO4"/>
    <mergeCell ref="BP4:BT4"/>
    <mergeCell ref="BU4:BY4"/>
    <mergeCell ref="A3:B4"/>
    <mergeCell ref="BZ3:BZ4"/>
    <mergeCell ref="CA3:CA4"/>
    <mergeCell ref="C4:G4"/>
    <mergeCell ref="H4:L4"/>
    <mergeCell ref="M4:Q4"/>
    <mergeCell ref="R4:V4"/>
    <mergeCell ref="W4:AA4"/>
    <mergeCell ref="AB4:AF4"/>
    <mergeCell ref="AG4:AK4"/>
    <mergeCell ref="AL4:AP4"/>
    <mergeCell ref="AQ4:AU4"/>
    <mergeCell ref="A1:BY1"/>
    <mergeCell ref="BZ1:CH1"/>
    <mergeCell ref="C3:G3"/>
    <mergeCell ref="H3:L3"/>
    <mergeCell ref="M3:Q3"/>
    <mergeCell ref="R3:V3"/>
    <mergeCell ref="W3:AA3"/>
    <mergeCell ref="AB3:AF3"/>
    <mergeCell ref="AG3:AK3"/>
    <mergeCell ref="AL3:AP3"/>
    <mergeCell ref="AQ3:AU3"/>
    <mergeCell ref="AV3:AZ3"/>
    <mergeCell ref="BA3:BE3"/>
    <mergeCell ref="BF3:BJ3"/>
    <mergeCell ref="BK3:BO3"/>
    <mergeCell ref="BP3:BT3"/>
    <mergeCell ref="BU3:BY3"/>
    <mergeCell ref="CB3:CB4"/>
    <mergeCell ref="CC3:CC4"/>
    <mergeCell ref="CD3:CD4"/>
    <mergeCell ref="CE3:CE4"/>
    <mergeCell ref="CF3:CF4"/>
    <mergeCell ref="CG3:CG4"/>
    <mergeCell ref="CH3:CH4"/>
  </mergeCells>
  <phoneticPr fontId="1" type="Hiragana"/>
  <pageMargins left="0" right="0" top="0.94488188976377963" bottom="0.74803149606299213" header="0.31496062992125984" footer="0.31496062992125984"/>
  <pageSetup paperSize="9" scale="44" fitToHeight="0" orientation="landscape" horizontalDpi="4294967293" r:id="rId1"/>
  <ignoredErrors>
    <ignoredError sqref="C7 G7 C15 G15 C19 G19 M7 Q7 M11 Q11 M15 Q15 R13 V13 R17 V17 R23:V24 W7:AA10 AB11:AF12 AG9:AK10 AL11:AP12 AV11:AZ14 BK11:BO12 AL9 AN9 AL10 AN10 AP9:AQ9 AP10 AL7 AP7:AQ7 AU7:AV7 AZ7:BA7 BE7 BK7 BO7 AU9 AG17:AK18 AG15 AI15 AG16 AI16 AK15 AK16 AL19:AP22 AL15 AN15 AL16 AN16 AP15 AP16 AB22 AB17 AD17 AB18 AD18 AF17 AF18 BK19:BO22 BK17 BM17 BK18 BM18 BO17 BO18 AB19 AD19 AB20 AD20 AF19 AF20 R21 T21 R22 T22 V21 V22 R29:V30 R25 T25 R26 T26 V25 V26 AG28 AG27 AI27 AI28 AK27 AK28 C21 G21 C23:C26 G23:G28 C27:C32 G31 Q19 M19 M17:Q18 M20:Q22 N19:P19 R19:V20 AG29:AK30 AU13 AQ13 AU11 AQ12:AU12 AQ11:AT11 AQ14:AU14 AR13:AT13 AV32 BA11 BE11 BA15:BE16 BA9:BE10 BA23:BE28 BA12:BE12 BB11:BD11 BJ23 BF23 BJ19 BF19 BF17:BJ18 BF20:BJ22 BG19:BI19 BF25:BJ34 BH23 BY29 BU29 BK27:BY28 BK31:BY32 BK29:BT29 BW29 BP20 BU15:BY16 BA22 BA21 BC21 BC22 BE21 BE22 AQ27:AU32 AQ25 AS25 AQ26 AS26 AU25 AU26 R34 R31 T31 R32 T32 V31 V32 BF24 BH24 BJ24 AV28 AV27 AX27 AX28 AZ27 AZ28 BK15:BO16 BK13 BM13 BK14 BM14 BO13 BO14 W32 W29 Y29 W30 Y30 AA29 AA30 AQ19:AU22 AQ17 AS17 AQ18 AS18 AU17 AU18 AG23:AK24 AG21 AI21 AG22 AI22 AK21 AK22 AV17:AZ18 AV15 AX15 AV16 AX16 AZ15 AZ16 AB25:AF26 AB23 AD23 AB24 AD24 AF23 AF24 BK9 BM9 BK10 BM10 BO9 BO10 M31:Q32 M29 O29 M30 O30 Q29 Q30 BA19:BE20 BA17 BC17 BA18 BC18 BE17 BE18 AG26 AG25 AI25 AI26 AK25 AK26 AB32 AB31 AD31 AD32 AF31 AF32 R27 T27 R28 T28 V27 V28 BA13 BC13 BA14 BC14 BE13 BE14 W27:AA28 W25 Y25 W26 Y26 AA25 AA26 M34 M33 O33 O34 Q33 Q34 BF15 BH15 BF16 BH16 BJ15 BJ16 AB29:AF30 AB27 AD27 AB28 AD28 AF27 AF28 BU13 BW13 BU14 BW14 BY13 BY14 W34 W33 Y33 Y34 AA33 AA34 G11 C11 C9:G10 C12:G14 D11:F11 H13:L16 M5:Q6 AB33:AF34 AV29:AZ30 BF11:BJ14 BP11 BT11 BT7 BP7 BP6 BP8:BT10 BQ7:BS7 BP12:BT12 BQ11:BS11 BU9:BY10 H11 J11 H12 J12 L11 L12 H9:L10 V8 V7 T8 T7 R7 R8 R5:V6 R10 S8 S7 U7 U8 BK25 BW25 BK26 BW26 BY25 BY26 BA34 BA33 BC33 BC34 BE33 BE34 H23:L24 H21 J21 H22 J22 L22 L21 BM25 BM26 BO25:BU25 BO26:BU26 BA31:BE32 BA29 BC29 BA30 BC30 BE29 BE30 BP24 BP21:BU21 BW21 BP22:BU22 BW22 BY21 BY22 AQ34 AQ33 AS33 AS34 AU33 AU34 R9 T9 T10 V9 V10 H31:L32 H27 J27 H28 J28 L27 L28 BU18 BU17 BW17 BW18 BY17 BY18 BF9 BH9 BF10 BH10 BJ9 BJ10 M28 M27 O27 O28 Q27 Q28 AG7 AI7 AG8 AI8 AK7 AK8 H19:L20 H17 J17 H18 J18 L17 L18 BP15:BT16 BP13 BR13 BP14 BR14 BT13 BT14 W31 Y31 Y32 AA31 AA32 AB9 AD9 AB10 AD10 AF9 AF10 AV23:AZ26 AV19 AX19 AV20 AX20 AZ19 AZ20 AL25:AP30 AL23 AN23 AL24 AN24 AP23 AP24 AG14 AG13 AI13 AI14 AK13 AK14 W21:AA24 W17 Y17 W18 Y18 AA17 AA18 BP19 BR19 BR20 BT19:BY19 BT20:BY20 AL32 AL31 AN31 AN32 AP31 AP32 W13:AA14 W11 Y11 W12 Y12 AA11 AA12 BP23 BR23 BR24 BT23:BY23 BT24:BY24 AV31 AX31 AX32 AZ31 AZ32 BP18 BP17 BR17 BR18 BT17 BT18 AG32 AG31 AI31 AI32 AK31 AK32 AV9 AX9 AV10 AX10 AZ9 AZ10 M25:Q26 M23 O23 M24 O24 Q23 Q24 H26 H25 J25 J26 L25 L26 AQ16 AQ15 AS15 AS16 AU15 AU16 AB21 AD21 AD22 AF21 AF22 BU12 BU11 BW11 BW12 BY11 BY12 R33 T33 T34 V33 V34 BP5 BR5 BR6 BT5 BT6 AL17 AN17 AL18 AN18 AP17 AP18 AG20 AG19 AI19 AI20 AK19 AK20 H29 J29 H30 J30 L29 L30 AV21 AX21 AV22 AX22 AZ21 AZ22 AQ24 AQ23 AS23 AS24 AU23 AU24 AG12 AG11 AI11 AI12 AK11 AK12 AB15:AF16 AB13 AD13 AB14 AD14 AF13 AF14 W16 W15 Y15 Y16 AA15 AA16 BK30:BU30 BW30 BY30 BK34 BK33 BM33 BM34 BO33:BY33 BO34:BY34 AL14 AL13 AN13 AN14 AP13 AP14 W19 Y19 W20 Y20 AA19 AA20 BU7 BW7 BU8 BW8 BY7 BY8 H34 H33 J33 J34 L33 L3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試合結果</vt:lpstr>
      <vt:lpstr>試合結果!Print_Area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00275:松原 勲</dc:creator>
  <cp:lastModifiedBy>icsr</cp:lastModifiedBy>
  <cp:lastPrinted>2022-07-03T13:18:18Z</cp:lastPrinted>
  <dcterms:created xsi:type="dcterms:W3CDTF">2022-04-01T04:36:31Z</dcterms:created>
  <dcterms:modified xsi:type="dcterms:W3CDTF">2022-07-03T13:29:50Z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2022-04-25T02:01:05Z</vt:filetime>
  </property>
</Properties>
</file>